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12\"/>
    </mc:Choice>
  </mc:AlternateContent>
  <bookViews>
    <workbookView xWindow="0" yWindow="0" windowWidth="24000" windowHeight="96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<sst xmlns="http://schemas.openxmlformats.org/spreadsheetml/2006/main" count="32987" uniqueCount="133">
  <si>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</si>
  <si>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</si>
  <si>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</si>
  <si>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</si>
  <si>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</si>
  <si>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</si>
  <si>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</si>
  <si>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</si>
  <si>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</si>
  <si>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</si>
  <si>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</si>
  <si>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</si>
  <si>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</si>
  <si>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</si>
  <si>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</si>
  <si>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</si>
  <si>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</si>
  <si>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</si>
  <si>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</si>
  <si>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</si>
  <si>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</si>
  <si>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</si>
  <si>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</si>
  <si>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</si>
  <si>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</si>
  <si>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</si>
  <si>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</si>
  <si>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</si>
  <si>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</si>
  <si>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</si>
  <si>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</si>
  <si>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</si>
  <si>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</si>
  <si>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</si>
  <si>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</si>
  <si>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</si>
  <si>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</si>
  <si>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</si>
  <si>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</si>
  <si>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</si>
  <si>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</si>
  <si>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</si>
  <si>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</si>
  <si>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</si>
  <si>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</si>
  <si>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</si>
  <si>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</si>
  <si>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</si>
  <si>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</si>
  <si>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</si>
  <si>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</si>
  <si>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</si>
  <si>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</si>
  <si>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</si>
  <si>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</si>
  <si>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</si>
  <si>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</si>
  <si>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</si>
  <si>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</si>
  <si>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</si>
  <si>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</si>
  <si>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</si>
  <si>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</si>
  <si>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</si>
  <si>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</si>
  <si>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</si>
  <si>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</si>
  <si>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</si>
  <si>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</si>
  <si>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</si>
  <si>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</si>
  <si>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</si>
  <si>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</si>
  <si>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</si>
  <si>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</si>
  <si>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</si>
  <si>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</si>
  <si>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</si>
  <si>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</si>
  <si>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</si>
  <si>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</si>
  <si>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</si>
  <si>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</si>
  <si>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</si>
  <si>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</si>
  <si>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</si>
  <si>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</si>
  <si>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</si>
  <si>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</si>
  <si>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</si>
  <si>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</si>
  <si>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</si>
  <si>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</si>
  <si>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</si>
  <si>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</si>
  <si>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</si>
  <si>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</si>
  <si>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</si>
  <si>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</si>
  <si>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</si>
  <si>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</si>
  <si>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</si>
  <si>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</si>
  <si>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</si>
  <si>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</si>
  <si>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</si>
  <si>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</si>
  <si>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</si>
  <si>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</si>
  <si>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</si>
  <si>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</si>
  <si>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</si>
  <si>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</si>
  <si>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</si>
  <si>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</si>
  <si>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</si>
  <si>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</si>
  <si>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</si>
  <si>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</si>
  <si>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</si>
  <si>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</si>
  <si>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</si>
  <si>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</si>
  <si>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</si>
  <si>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</si>
  <si>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</si>
  <si>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</si>
  <si>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</si>
  <si>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China</t>
  </si>
  <si>
    <t>Q3</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</si>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</sst>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92">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0" fontId="117" fillId="3" borderId="1" xfId="0" applyFont="1" applyFill="1" applyBorder="1" applyAlignment="1">
      <alignment horizontal="center" vertical="center"/>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1" xfId="0" applyFont="1" applyFill="1" applyBorder="1" applyAlignment="1">
      <alignment horizontal="center" vertical="center"/>
    </xf>
    <xf numFmtId="229" fontId="115" fillId="92" borderId="0" xfId="1" applyNumberFormat="1" applyFont="1" applyFill="1" applyBorder="1" applyAlignment="1">
      <alignment horizontal="right" vertical="center" indent="6"/>
    </xf>
    <xf numFmtId="229" fontId="115" fillId="92" borderId="1" xfId="1" applyNumberFormat="1" applyFont="1" applyFill="1" applyBorder="1" applyAlignment="1">
      <alignment horizontal="right" vertical="center" indent="6"/>
    </xf>
    <xf numFmtId="229" fontId="116" fillId="92" borderId="0" xfId="1" applyNumberFormat="1" applyFont="1" applyFill="1" applyBorder="1" applyAlignment="1">
      <alignment horizontal="right" vertical="center" indent="6"/>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6</xdr:col>
      <xdr:colOff>302112</xdr:colOff>
      <xdr:row>59</xdr:row>
      <xdr:rowOff>4787</xdr:rowOff>
    </xdr:to>
    <xdr:pic>
      <xdr:nvPicPr>
        <xdr:cNvPr id="3" name="Imagen 2"/>
        <xdr:cNvPicPr>
          <a:picLocks noChangeAspect="1"/>
        </xdr:cNvPicPr>
      </xdr:nvPicPr>
      <xdr:blipFill>
        <a:blip xmlns:r="http://schemas.openxmlformats.org/officeDocument/2006/relationships" r:embed="rId1"/>
        <a:stretch>
          <a:fillRect/>
        </a:stretch>
      </xdr:blipFill>
      <xdr:spPr>
        <a:xfrm>
          <a:off x="862853" y="9144000"/>
          <a:ext cx="7260965" cy="2481287"/>
        </a:xfrm>
        <a:prstGeom prst="rect">
          <a:avLst/>
        </a:prstGeom>
      </xdr:spPr>
    </xdr:pic>
    <xdr:clientData/>
  </xdr:twoCellAnchor>
  <xdr:twoCellAnchor editAs="oneCell">
    <xdr:from>
      <xdr:col>0</xdr:col>
      <xdr:colOff>862852</xdr:colOff>
      <xdr:row>65</xdr:row>
      <xdr:rowOff>0</xdr:rowOff>
    </xdr:from>
    <xdr:to>
      <xdr:col>6</xdr:col>
      <xdr:colOff>190499</xdr:colOff>
      <xdr:row>83</xdr:row>
      <xdr:rowOff>0</xdr:rowOff>
    </xdr:to>
    <xdr:pic>
      <xdr:nvPicPr>
        <xdr:cNvPr id="7" name="Imagen 6"/>
        <xdr:cNvPicPr>
          <a:picLocks noChangeAspect="1"/>
        </xdr:cNvPicPr>
      </xdr:nvPicPr>
      <xdr:blipFill>
        <a:blip xmlns:r="http://schemas.openxmlformats.org/officeDocument/2006/relationships" r:embed="rId2"/>
        <a:stretch>
          <a:fillRect/>
        </a:stretch>
      </xdr:blipFill>
      <xdr:spPr>
        <a:xfrm>
          <a:off x="862852" y="12763500"/>
          <a:ext cx="7149353" cy="34065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12/Informe%20Mensual%20FRP%20202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Y79" t="str">
            <v>Contributions</v>
          </cell>
        </row>
        <row r="80">
          <cell r="O80">
            <v>3525.3244563566914</v>
          </cell>
          <cell r="P80">
            <v>5951.8005920800006</v>
          </cell>
          <cell r="Y80" t="str">
            <v>Withdrawals</v>
          </cell>
        </row>
        <row r="81">
          <cell r="O81">
            <v>3525.3244563566914</v>
          </cell>
          <cell r="P81">
            <v>2287.3423104740004</v>
          </cell>
          <cell r="Y81" t="str">
            <v xml:space="preserve">Accrued Interest </v>
          </cell>
        </row>
        <row r="82">
          <cell r="O82">
            <v>5812.6667668306918</v>
          </cell>
          <cell r="P82">
            <v>1712.6202205293082</v>
          </cell>
          <cell r="Y82" t="str">
            <v>Capital Gains (Losses)</v>
          </cell>
        </row>
        <row r="83">
          <cell r="O83">
            <v>7472.9276121000003</v>
          </cell>
          <cell r="P83">
            <v>52.35937526</v>
          </cell>
          <cell r="Y83" t="str">
            <v>Admin., Custody Costs and Others</v>
          </cell>
        </row>
        <row r="84">
          <cell r="O84">
            <v>7472.9276121000003</v>
          </cell>
          <cell r="P84">
            <v>0</v>
          </cell>
          <cell r="Y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row r="180">
          <cell r="A180">
            <v>44470</v>
          </cell>
          <cell r="C180">
            <v>7452.7832587000003</v>
          </cell>
          <cell r="E180">
            <v>0</v>
          </cell>
          <cell r="H180">
            <v>0</v>
          </cell>
        </row>
        <row r="181">
          <cell r="A181">
            <v>44501</v>
          </cell>
          <cell r="C181">
            <v>7374.4661848100004</v>
          </cell>
          <cell r="E181">
            <v>0</v>
          </cell>
          <cell r="H181">
            <v>0</v>
          </cell>
        </row>
        <row r="182">
          <cell r="A182">
            <v>44531</v>
          </cell>
          <cell r="C182">
            <v>7472.9276121000003</v>
          </cell>
          <cell r="E182">
            <v>0</v>
          </cell>
          <cell r="H182">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O86"/>
  <sheetViews>
    <sheetView tabSelected="1" topLeftCell="C1" zoomScale="85" zoomScaleNormal="85" workbookViewId="0">
      <selection activeCell="Q19" sqref="Q19"/>
    </sheetView>
  </sheetViews>
  <sheetFormatPr baseColWidth="10" defaultColWidth="0" defaultRowHeight="15" zeroHeight="1"/>
  <cols>
    <col min="1" max="1" width="12.85546875" style="43" customWidth="1"/>
    <col min="2" max="2" width="44.5703125" style="43" customWidth="1"/>
    <col min="3" max="29" width="15" style="43" customWidth="1"/>
    <col min="30" max="33" width="15" style="42" customWidth="1"/>
    <col min="34" max="16384" width="20.42578125" style="43" hidden="1"/>
  </cols>
  <sheetData>
    <row r="1" spans="1:39">
      <c r="B1" s="9"/>
      <c r="AH1" s="3"/>
      <c r="AI1" s="3"/>
      <c r="AJ1" s="3"/>
      <c r="AK1" s="3"/>
      <c r="AL1" s="3"/>
      <c r="AM1" s="3"/>
    </row>
    <row r="2" spans="1:39">
      <c r="AH2" s="3"/>
      <c r="AI2" s="3"/>
      <c r="AJ2" s="3"/>
      <c r="AK2" s="3"/>
      <c r="AL2" s="3"/>
      <c r="AM2" s="3"/>
    </row>
    <row r="3" spans="1:39" ht="15" customHeight="1">
      <c r="A3" s="155" t="s">
        <v>64</v>
      </c>
      <c r="B3" s="66" t="s">
        <v>28</v>
      </c>
      <c r="C3" s="157">
        <v>2012</v>
      </c>
      <c r="D3" s="157">
        <v>2013</v>
      </c>
      <c r="E3" s="157">
        <v>2014</v>
      </c>
      <c r="F3" s="157">
        <v>2015</v>
      </c>
      <c r="G3" s="157">
        <v>2016</v>
      </c>
      <c r="H3" s="157">
        <v>2017</v>
      </c>
      <c r="I3" s="157">
        <v>2018</v>
      </c>
      <c r="J3" s="157">
        <v>2019</v>
      </c>
      <c r="K3" s="157">
        <v>2020</v>
      </c>
      <c r="L3" s="157">
        <v>2021</v>
      </c>
      <c r="M3" s="157"/>
      <c r="N3" s="157"/>
      <c r="O3" s="157"/>
      <c r="P3" s="157"/>
      <c r="Q3" s="157"/>
      <c r="R3" s="155" t="s">
        <v>51</v>
      </c>
      <c r="U3" s="69"/>
      <c r="AB3" s="3"/>
      <c r="AC3" s="3"/>
      <c r="AD3" s="3"/>
      <c r="AE3" s="3"/>
      <c r="AF3" s="43"/>
      <c r="AG3" s="43"/>
    </row>
    <row r="4" spans="1:39" ht="15" customHeight="1">
      <c r="A4" s="156"/>
      <c r="B4" s="67" t="s">
        <v>22</v>
      </c>
      <c r="C4" s="158"/>
      <c r="D4" s="158"/>
      <c r="E4" s="158"/>
      <c r="F4" s="158"/>
      <c r="G4" s="158"/>
      <c r="H4" s="158"/>
      <c r="I4" s="158"/>
      <c r="J4" s="158"/>
      <c r="K4" s="158"/>
      <c r="L4" s="133" t="s">
        <v>120</v>
      </c>
      <c r="M4" s="133" t="s">
        <v>127</v>
      </c>
      <c r="N4" s="133" t="s">
        <v>129</v>
      </c>
      <c r="O4" s="143" t="s">
        <v>130</v>
      </c>
      <c r="P4" s="149" t="s">
        <v>131</v>
      </c>
      <c r="Q4" s="150" t="s">
        <v>132</v>
      </c>
      <c r="R4" s="156"/>
      <c r="U4" s="69"/>
      <c r="AB4" s="3"/>
      <c r="AC4" s="3"/>
      <c r="AD4" s="3"/>
      <c r="AE4" s="3"/>
      <c r="AF4" s="43"/>
      <c r="AG4" s="43"/>
    </row>
    <row r="5" spans="1:39"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10080.115985660001</v>
      </c>
      <c r="N5" s="69">
        <v>7386.48391627</v>
      </c>
      <c r="O5" s="69">
        <v>7331.3929422399997</v>
      </c>
      <c r="P5" s="69">
        <v>7452.7832587000003</v>
      </c>
      <c r="Q5" s="69">
        <v>7374.4661848100004</v>
      </c>
      <c r="R5" s="69">
        <v>0</v>
      </c>
      <c r="T5" s="69"/>
      <c r="U5" s="69"/>
      <c r="AB5" s="3"/>
      <c r="AC5" s="3"/>
      <c r="AD5" s="3"/>
      <c r="AE5" s="3"/>
      <c r="AF5" s="43"/>
      <c r="AG5" s="43"/>
    </row>
    <row r="6" spans="1:39">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0</v>
      </c>
      <c r="O6" s="69">
        <v>0</v>
      </c>
      <c r="P6" s="69">
        <v>0</v>
      </c>
      <c r="Q6" s="69">
        <v>0</v>
      </c>
      <c r="R6" s="69">
        <v>9477.1250484366919</v>
      </c>
      <c r="T6" s="69"/>
      <c r="U6" s="69"/>
      <c r="AB6" s="3"/>
      <c r="AC6" s="3"/>
      <c r="AD6" s="3"/>
      <c r="AE6" s="3"/>
      <c r="AF6" s="43"/>
      <c r="AG6" s="43"/>
    </row>
    <row r="7" spans="1:39" ht="15" customHeight="1">
      <c r="A7" s="69"/>
      <c r="B7" s="42" t="s">
        <v>30</v>
      </c>
      <c r="C7" s="69">
        <v>0</v>
      </c>
      <c r="D7" s="69">
        <v>0</v>
      </c>
      <c r="E7" s="69">
        <v>0</v>
      </c>
      <c r="F7" s="69">
        <v>0</v>
      </c>
      <c r="G7" s="69">
        <v>0</v>
      </c>
      <c r="H7" s="69">
        <v>-313.94659704000003</v>
      </c>
      <c r="I7" s="69">
        <v>-525.05266658000005</v>
      </c>
      <c r="J7" s="69">
        <v>-576.50961198000005</v>
      </c>
      <c r="K7" s="69">
        <v>-1576.47523948</v>
      </c>
      <c r="L7" s="69">
        <v>0</v>
      </c>
      <c r="M7" s="69">
        <v>-2959.8164770000003</v>
      </c>
      <c r="N7" s="69">
        <v>0</v>
      </c>
      <c r="O7" s="69">
        <v>0</v>
      </c>
      <c r="P7" s="69">
        <v>0</v>
      </c>
      <c r="Q7" s="69">
        <v>0</v>
      </c>
      <c r="R7" s="69">
        <v>-5951.8005920800006</v>
      </c>
      <c r="T7" s="69"/>
      <c r="U7" s="69"/>
      <c r="AB7" s="3"/>
      <c r="AC7" s="3"/>
      <c r="AD7" s="3"/>
      <c r="AE7" s="3"/>
      <c r="AF7" s="43"/>
      <c r="AG7" s="43"/>
    </row>
    <row r="8" spans="1:39">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37.811637770000004</v>
      </c>
      <c r="M8" s="69">
        <v>39.723960700000006</v>
      </c>
      <c r="N8" s="69">
        <v>36.617011570000003</v>
      </c>
      <c r="O8" s="69">
        <v>10.751721849999999</v>
      </c>
      <c r="P8" s="69">
        <v>11.41657311</v>
      </c>
      <c r="Q8" s="119">
        <v>15.33350605</v>
      </c>
      <c r="R8" s="69">
        <v>2287.3423104740004</v>
      </c>
      <c r="T8" s="69"/>
      <c r="U8" s="69"/>
      <c r="AB8" s="3"/>
      <c r="AC8" s="3"/>
      <c r="AD8" s="3"/>
      <c r="AE8" s="3"/>
      <c r="AF8" s="43"/>
      <c r="AG8" s="43"/>
    </row>
    <row r="9" spans="1:39">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-112.92431029000363</v>
      </c>
      <c r="M9" s="69">
        <v>228.04619900000034</v>
      </c>
      <c r="N9" s="69">
        <v>-90.714532020000007</v>
      </c>
      <c r="O9" s="69">
        <v>110.98059461</v>
      </c>
      <c r="P9" s="69">
        <v>-89.216723120000097</v>
      </c>
      <c r="Q9" s="69">
        <v>84.447367679999843</v>
      </c>
      <c r="R9" s="69">
        <v>1712.6202205293082</v>
      </c>
      <c r="T9" s="69"/>
      <c r="U9" s="69"/>
      <c r="AB9" s="3"/>
      <c r="AC9" s="3"/>
      <c r="AD9" s="3"/>
      <c r="AE9" s="3"/>
      <c r="AF9" s="43"/>
      <c r="AG9" s="43"/>
    </row>
    <row r="10" spans="1:39"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-1.5988139399999999</v>
      </c>
      <c r="M10" s="119">
        <v>-1.5857520900000002</v>
      </c>
      <c r="N10" s="69">
        <v>-0.99345358000000006</v>
      </c>
      <c r="O10" s="69">
        <v>-0.34199999999999997</v>
      </c>
      <c r="P10" s="69">
        <v>-0.51692388</v>
      </c>
      <c r="Q10" s="69">
        <v>-1.3194464400000001</v>
      </c>
      <c r="R10" s="69">
        <v>-52.35937526</v>
      </c>
      <c r="T10" s="69"/>
      <c r="U10" s="69"/>
      <c r="AB10" s="3"/>
      <c r="AC10" s="3"/>
      <c r="AD10" s="3"/>
      <c r="AE10" s="3"/>
      <c r="AF10" s="43"/>
      <c r="AG10" s="43"/>
    </row>
    <row r="11" spans="1:39">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4">
        <v>10080.115985660001</v>
      </c>
      <c r="M11" s="134">
        <v>7386.48391627</v>
      </c>
      <c r="N11" s="70">
        <v>7331.3929422399997</v>
      </c>
      <c r="O11" s="70">
        <v>7452.7832587000003</v>
      </c>
      <c r="P11" s="134">
        <v>7374.4661848100004</v>
      </c>
      <c r="Q11" s="70">
        <v>7472.9276121000003</v>
      </c>
      <c r="R11" s="70">
        <v>7472.9276121000003</v>
      </c>
      <c r="T11" s="69"/>
      <c r="U11" s="69"/>
      <c r="AB11" s="3"/>
      <c r="AC11" s="3"/>
      <c r="AD11" s="3"/>
      <c r="AE11" s="3"/>
      <c r="AF11" s="43"/>
      <c r="AG11" s="43"/>
    </row>
    <row r="12" spans="1:39" ht="18" customHeight="1">
      <c r="B12" s="24" t="s">
        <v>32</v>
      </c>
      <c r="C12" s="47"/>
      <c r="D12" s="47"/>
      <c r="E12" s="47"/>
      <c r="F12" s="47"/>
      <c r="G12" s="47"/>
      <c r="H12" s="47"/>
      <c r="I12" s="51"/>
      <c r="J12" s="51"/>
      <c r="K12" s="51"/>
      <c r="L12" s="51"/>
      <c r="M12" s="46"/>
      <c r="N12" s="46"/>
      <c r="O12" s="46"/>
      <c r="P12" s="46"/>
      <c r="Q12" s="46"/>
      <c r="R12" s="46"/>
      <c r="S12" s="46"/>
      <c r="T12" s="69"/>
      <c r="U12" s="69"/>
      <c r="V12" s="46"/>
      <c r="W12" s="46"/>
      <c r="X12" s="46"/>
      <c r="Y12" s="46"/>
      <c r="Z12" s="3"/>
      <c r="AA12" s="3"/>
      <c r="AB12" s="3"/>
      <c r="AC12" s="3"/>
      <c r="AD12" s="48"/>
      <c r="AE12" s="3"/>
      <c r="AF12" s="3"/>
      <c r="AG12" s="43"/>
    </row>
    <row r="13" spans="1:39" ht="18" customHeight="1">
      <c r="B13" s="24" t="s">
        <v>33</v>
      </c>
      <c r="C13" s="36"/>
      <c r="D13" s="36"/>
      <c r="E13" s="47"/>
      <c r="F13" s="47"/>
      <c r="G13" s="47"/>
      <c r="H13" s="47"/>
      <c r="I13" s="51"/>
      <c r="J13" s="51"/>
      <c r="K13" s="51"/>
      <c r="L13" s="132"/>
      <c r="M13" s="46"/>
      <c r="N13" s="46"/>
      <c r="O13" s="46"/>
      <c r="P13" s="46"/>
      <c r="Q13" s="46"/>
      <c r="R13" s="46"/>
      <c r="S13" s="46"/>
      <c r="T13" s="46"/>
      <c r="U13" s="46"/>
      <c r="V13" s="46"/>
      <c r="W13" s="46"/>
      <c r="X13" s="46"/>
      <c r="Y13" s="3"/>
      <c r="Z13" s="3"/>
      <c r="AA13" s="3"/>
      <c r="AB13" s="3"/>
      <c r="AC13" s="3"/>
      <c r="AD13" s="48"/>
      <c r="AE13" s="3"/>
      <c r="AF13" s="3"/>
      <c r="AG13" s="43"/>
    </row>
    <row r="14" spans="1:39">
      <c r="B14" s="36"/>
      <c r="M14" s="42"/>
      <c r="N14" s="42"/>
      <c r="O14" s="42"/>
      <c r="P14" s="42"/>
      <c r="Q14" s="42"/>
      <c r="R14" s="49"/>
      <c r="S14" s="49"/>
      <c r="T14" s="42"/>
      <c r="U14" s="42"/>
      <c r="V14" s="42"/>
      <c r="W14" s="42"/>
      <c r="X14" s="42"/>
      <c r="Y14" s="3"/>
      <c r="Z14" s="42"/>
      <c r="AA14" s="42"/>
      <c r="AB14" s="46"/>
      <c r="AC14" s="3"/>
      <c r="AD14" s="48"/>
      <c r="AE14" s="3"/>
      <c r="AF14" s="3"/>
      <c r="AG14" s="43"/>
    </row>
    <row r="15" spans="1:39">
      <c r="M15" s="42"/>
      <c r="N15" s="42"/>
      <c r="O15" s="42"/>
      <c r="P15" s="42"/>
      <c r="Q15" s="42"/>
      <c r="R15" s="49"/>
      <c r="S15" s="49"/>
      <c r="T15" s="42"/>
      <c r="U15" s="42"/>
      <c r="V15" s="42"/>
      <c r="W15" s="42"/>
      <c r="X15" s="3"/>
      <c r="Y15" s="3"/>
      <c r="Z15" s="5"/>
      <c r="AA15" s="42"/>
      <c r="AB15" s="42"/>
      <c r="AC15" s="3"/>
      <c r="AD15" s="3"/>
      <c r="AE15" s="3"/>
      <c r="AF15" s="3"/>
      <c r="AG15" s="43"/>
    </row>
    <row r="16" spans="1:39" ht="15" customHeight="1">
      <c r="B16" s="94" t="s">
        <v>21</v>
      </c>
      <c r="C16" s="157">
        <v>2012</v>
      </c>
      <c r="D16" s="157">
        <v>2013</v>
      </c>
      <c r="E16" s="155">
        <v>2014</v>
      </c>
      <c r="F16" s="159">
        <v>2015</v>
      </c>
      <c r="G16" s="159">
        <v>2016</v>
      </c>
      <c r="H16" s="155">
        <v>2017</v>
      </c>
      <c r="I16" s="159">
        <v>2018</v>
      </c>
      <c r="J16" s="155" t="s">
        <v>114</v>
      </c>
      <c r="K16" s="159">
        <v>2020</v>
      </c>
      <c r="L16" s="159">
        <v>2021</v>
      </c>
      <c r="M16" s="159"/>
      <c r="N16" s="159"/>
      <c r="O16" s="159"/>
      <c r="P16" s="159"/>
      <c r="Q16" s="159"/>
      <c r="R16" s="49"/>
      <c r="S16" s="49"/>
      <c r="T16" s="74"/>
      <c r="U16" s="42"/>
      <c r="Z16" s="5"/>
      <c r="AA16" s="3"/>
      <c r="AB16" s="3"/>
      <c r="AC16" s="3"/>
      <c r="AD16" s="3"/>
      <c r="AE16" s="3"/>
      <c r="AF16" s="43"/>
      <c r="AG16" s="43"/>
    </row>
    <row r="17" spans="2:33" ht="15" customHeight="1">
      <c r="B17" s="96" t="s">
        <v>22</v>
      </c>
      <c r="C17" s="158"/>
      <c r="D17" s="158"/>
      <c r="E17" s="156"/>
      <c r="F17" s="158"/>
      <c r="G17" s="158"/>
      <c r="H17" s="156"/>
      <c r="I17" s="158"/>
      <c r="J17" s="156"/>
      <c r="K17" s="158"/>
      <c r="L17" s="93" t="s">
        <v>120</v>
      </c>
      <c r="M17" s="98" t="s">
        <v>127</v>
      </c>
      <c r="N17" s="147" t="s">
        <v>129</v>
      </c>
      <c r="O17" s="147" t="s">
        <v>130</v>
      </c>
      <c r="P17" s="148" t="s">
        <v>131</v>
      </c>
      <c r="Q17" s="150" t="s">
        <v>132</v>
      </c>
      <c r="R17" s="49"/>
      <c r="S17" s="49"/>
      <c r="T17" s="74"/>
      <c r="U17" s="42"/>
      <c r="Z17" s="5"/>
      <c r="AA17" s="3"/>
      <c r="AB17" s="3"/>
      <c r="AC17" s="3"/>
      <c r="AD17" s="3"/>
      <c r="AE17" s="43"/>
      <c r="AF17" s="43"/>
      <c r="AG17" s="43"/>
    </row>
    <row r="18" spans="2:33" ht="18" customHeight="1">
      <c r="B18" s="120" t="s">
        <v>115</v>
      </c>
      <c r="C18" s="71" t="s">
        <v>10</v>
      </c>
      <c r="D18" s="71" t="s">
        <v>10</v>
      </c>
      <c r="E18" s="71" t="s">
        <v>10</v>
      </c>
      <c r="F18" s="72" t="s">
        <v>10</v>
      </c>
      <c r="G18" s="73" t="s">
        <v>10</v>
      </c>
      <c r="H18" s="73" t="s">
        <v>10</v>
      </c>
      <c r="I18" s="73" t="s">
        <v>10</v>
      </c>
      <c r="J18" s="73" t="s">
        <v>10</v>
      </c>
      <c r="K18" s="99">
        <v>2806.1337090300003</v>
      </c>
      <c r="L18" s="99">
        <v>2806.6234970599999</v>
      </c>
      <c r="M18" s="99" t="s">
        <v>10</v>
      </c>
      <c r="N18" s="99" t="s">
        <v>10</v>
      </c>
      <c r="O18" s="99" t="s">
        <v>10</v>
      </c>
      <c r="P18" s="99" t="s">
        <v>10</v>
      </c>
      <c r="Q18" s="99" t="s">
        <v>10</v>
      </c>
      <c r="R18" s="49"/>
      <c r="S18" s="49"/>
      <c r="T18" s="74"/>
      <c r="U18" s="42"/>
      <c r="Z18" s="5"/>
      <c r="AA18" s="3"/>
      <c r="AB18" s="3"/>
      <c r="AC18" s="3"/>
      <c r="AD18" s="3"/>
      <c r="AE18" s="43"/>
      <c r="AF18" s="43"/>
      <c r="AG18" s="43"/>
    </row>
    <row r="19" spans="2:33">
      <c r="B19" s="120"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2314.3020776100002</v>
      </c>
      <c r="M19" s="74">
        <v>2469.5172689400001</v>
      </c>
      <c r="N19" s="74">
        <v>2458.1661319999998</v>
      </c>
      <c r="O19" s="74">
        <v>2449.1280620799998</v>
      </c>
      <c r="P19" s="74">
        <v>2451.1732647399999</v>
      </c>
      <c r="Q19" s="74">
        <v>2451.1263451</v>
      </c>
      <c r="R19" s="49"/>
      <c r="S19" s="49"/>
      <c r="T19" s="74"/>
      <c r="U19" s="42"/>
      <c r="Z19" s="5"/>
      <c r="AA19" s="3"/>
      <c r="AB19" s="3"/>
      <c r="AC19" s="3"/>
      <c r="AD19" s="3"/>
      <c r="AE19" s="43"/>
      <c r="AF19" s="43"/>
      <c r="AG19" s="43"/>
    </row>
    <row r="20" spans="2:33">
      <c r="B20" s="120"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555.48016238000002</v>
      </c>
      <c r="M20" s="74">
        <v>585.7871016900001</v>
      </c>
      <c r="N20" s="74">
        <v>574.89922075999993</v>
      </c>
      <c r="O20" s="74">
        <v>590.23160625000003</v>
      </c>
      <c r="P20" s="74">
        <v>589.46511465000003</v>
      </c>
      <c r="Q20" s="74">
        <v>577.99105877</v>
      </c>
      <c r="R20" s="49"/>
      <c r="S20" s="49"/>
      <c r="T20" s="74"/>
      <c r="U20" s="42"/>
      <c r="Z20" s="5"/>
      <c r="AA20" s="3"/>
      <c r="AB20" s="5"/>
      <c r="AC20" s="5"/>
      <c r="AD20" s="5"/>
      <c r="AE20" s="43"/>
      <c r="AF20" s="43"/>
      <c r="AG20" s="43"/>
    </row>
    <row r="21" spans="2:33">
      <c r="B21" s="120" t="s">
        <v>65</v>
      </c>
      <c r="C21" s="74" t="s">
        <v>10</v>
      </c>
      <c r="D21" s="74" t="s">
        <v>10</v>
      </c>
      <c r="E21" s="74" t="s">
        <v>10</v>
      </c>
      <c r="F21" s="74" t="s">
        <v>10</v>
      </c>
      <c r="G21" s="74" t="s">
        <v>10</v>
      </c>
      <c r="H21" s="74" t="s">
        <v>10</v>
      </c>
      <c r="I21" s="79" t="s">
        <v>10</v>
      </c>
      <c r="J21" s="74">
        <v>619.96095702999992</v>
      </c>
      <c r="K21" s="74">
        <v>416.61481697000005</v>
      </c>
      <c r="L21" s="74">
        <v>412.50132008999998</v>
      </c>
      <c r="M21" s="74">
        <v>439.61591157999999</v>
      </c>
      <c r="N21" s="74">
        <v>440.72887012000001</v>
      </c>
      <c r="O21" s="74">
        <v>439.52341945000001</v>
      </c>
      <c r="P21" s="74">
        <v>438.85368138999996</v>
      </c>
      <c r="Q21" s="74">
        <v>437.90203339999999</v>
      </c>
      <c r="R21" s="49"/>
      <c r="S21" s="49"/>
      <c r="T21" s="74"/>
      <c r="U21" s="42"/>
      <c r="Z21" s="5"/>
      <c r="AA21" s="3"/>
      <c r="AB21" s="5"/>
      <c r="AC21" s="5"/>
      <c r="AD21" s="5"/>
      <c r="AE21" s="43"/>
      <c r="AF21" s="43"/>
      <c r="AG21" s="43"/>
    </row>
    <row r="22" spans="2:33">
      <c r="B22" s="120"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884.81943102000002</v>
      </c>
      <c r="M22" s="74">
        <v>958.19003714999997</v>
      </c>
      <c r="N22" s="74">
        <v>950.86792401000002</v>
      </c>
      <c r="O22" s="74">
        <v>951.46869371000003</v>
      </c>
      <c r="P22" s="74">
        <v>943.19760429999997</v>
      </c>
      <c r="Q22" s="74">
        <v>945.12833267999997</v>
      </c>
      <c r="R22" s="49"/>
      <c r="S22" s="49"/>
      <c r="T22" s="74"/>
      <c r="U22" s="42"/>
      <c r="Z22" s="5"/>
      <c r="AA22" s="3"/>
      <c r="AB22" s="5"/>
      <c r="AC22" s="5"/>
      <c r="AD22" s="5"/>
      <c r="AE22" s="43"/>
      <c r="AF22" s="43"/>
      <c r="AG22" s="43"/>
    </row>
    <row r="23" spans="2:33">
      <c r="B23" s="120" t="s">
        <v>66</v>
      </c>
      <c r="C23" s="79" t="s">
        <v>10</v>
      </c>
      <c r="D23" s="79" t="s">
        <v>10</v>
      </c>
      <c r="E23" s="79" t="s">
        <v>10</v>
      </c>
      <c r="F23" s="79" t="s">
        <v>10</v>
      </c>
      <c r="G23" s="79" t="s">
        <v>10</v>
      </c>
      <c r="H23" s="79" t="s">
        <v>10</v>
      </c>
      <c r="I23" s="79" t="s">
        <v>10</v>
      </c>
      <c r="J23" s="74">
        <v>845.68407659000002</v>
      </c>
      <c r="K23" s="74">
        <v>577.54054965</v>
      </c>
      <c r="L23" s="74">
        <v>572.16182366999999</v>
      </c>
      <c r="M23" s="74">
        <v>589.36857752000003</v>
      </c>
      <c r="N23" s="74">
        <v>586.79682247000005</v>
      </c>
      <c r="O23" s="74">
        <v>582.44696279999994</v>
      </c>
      <c r="P23" s="74">
        <v>570.40417540999999</v>
      </c>
      <c r="Q23" s="74">
        <v>581.74894053999992</v>
      </c>
      <c r="R23" s="49"/>
      <c r="S23" s="49"/>
      <c r="T23" s="74"/>
      <c r="U23" s="42"/>
      <c r="Z23" s="5"/>
      <c r="AA23" s="3"/>
      <c r="AB23" s="5"/>
      <c r="AC23" s="5"/>
      <c r="AD23" s="5"/>
      <c r="AE23" s="43"/>
      <c r="AF23" s="43"/>
      <c r="AG23" s="43"/>
    </row>
    <row r="24" spans="2:33">
      <c r="B24" s="120"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2534.2276738299997</v>
      </c>
      <c r="M24" s="74">
        <v>2344.0050193899997</v>
      </c>
      <c r="N24" s="74">
        <v>2319.9339728800001</v>
      </c>
      <c r="O24" s="74">
        <v>2439.98451441</v>
      </c>
      <c r="P24" s="74">
        <v>2381.3723443200001</v>
      </c>
      <c r="Q24" s="74">
        <v>2479.03090161</v>
      </c>
      <c r="R24" s="49"/>
      <c r="S24" s="49"/>
      <c r="T24" s="74"/>
      <c r="U24" s="42"/>
      <c r="Z24" s="5"/>
      <c r="AA24" s="3"/>
      <c r="AB24" s="5"/>
      <c r="AC24" s="5"/>
      <c r="AD24" s="5"/>
      <c r="AE24" s="43"/>
      <c r="AF24" s="43"/>
      <c r="AG24" s="43"/>
    </row>
    <row r="25" spans="2:33" ht="18.75" customHeight="1">
      <c r="B25" s="121"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10080.115985659999</v>
      </c>
      <c r="M25" s="75">
        <v>7386.48391627</v>
      </c>
      <c r="N25" s="75">
        <v>7331.3929422399997</v>
      </c>
      <c r="O25" s="75">
        <v>7452.7832586999984</v>
      </c>
      <c r="P25" s="75">
        <v>7374.4661848100004</v>
      </c>
      <c r="Q25" s="75">
        <v>7472.9276120999994</v>
      </c>
      <c r="R25" s="49"/>
      <c r="S25" s="49"/>
      <c r="T25" s="74"/>
      <c r="U25" s="42"/>
      <c r="Z25" s="5"/>
      <c r="AA25" s="3"/>
      <c r="AB25" s="3"/>
      <c r="AC25" s="3" t="s">
        <v>63</v>
      </c>
      <c r="AD25" s="3"/>
      <c r="AE25" s="43"/>
      <c r="AF25" s="43"/>
      <c r="AG25" s="43"/>
    </row>
    <row r="26" spans="2:33" ht="15" customHeight="1">
      <c r="B26" s="154" t="s">
        <v>116</v>
      </c>
      <c r="C26" s="154"/>
      <c r="D26" s="154"/>
      <c r="E26" s="154"/>
      <c r="F26" s="154"/>
      <c r="G26" s="154"/>
      <c r="H26" s="154"/>
      <c r="I26" s="154"/>
      <c r="J26" s="154"/>
      <c r="K26" s="49"/>
      <c r="L26" s="49"/>
      <c r="M26" s="49"/>
      <c r="N26" s="49"/>
      <c r="O26" s="49"/>
      <c r="P26" s="49"/>
      <c r="Q26" s="49"/>
      <c r="R26" s="49"/>
      <c r="S26" s="49"/>
      <c r="T26" s="49"/>
      <c r="U26" s="42"/>
      <c r="V26" s="49"/>
      <c r="W26" s="49"/>
      <c r="X26" s="49"/>
      <c r="Y26" s="3"/>
      <c r="Z26" s="6"/>
      <c r="AA26" s="49"/>
      <c r="AB26" s="42"/>
      <c r="AC26" s="3"/>
      <c r="AD26" s="3"/>
      <c r="AE26" s="3"/>
      <c r="AF26" s="43"/>
      <c r="AG26" s="43"/>
    </row>
    <row r="27" spans="2:33" ht="15" customHeight="1">
      <c r="B27" s="154" t="s">
        <v>121</v>
      </c>
      <c r="C27" s="154"/>
      <c r="D27" s="154"/>
      <c r="E27" s="154"/>
      <c r="F27" s="154"/>
      <c r="G27" s="154"/>
      <c r="H27" s="154"/>
      <c r="I27" s="154"/>
      <c r="J27" s="154"/>
      <c r="K27" s="49"/>
      <c r="L27" s="49"/>
      <c r="M27" s="49"/>
      <c r="N27" s="49"/>
      <c r="O27" s="49"/>
      <c r="P27" s="49"/>
      <c r="Q27" s="49"/>
      <c r="R27" s="49"/>
      <c r="S27" s="49"/>
      <c r="T27" s="49"/>
      <c r="U27" s="49"/>
      <c r="V27" s="49"/>
      <c r="W27" s="49"/>
      <c r="X27" s="49"/>
      <c r="Y27" s="3"/>
      <c r="Z27" s="6"/>
      <c r="AA27" s="49"/>
      <c r="AB27" s="42"/>
      <c r="AC27" s="3"/>
      <c r="AD27" s="3"/>
      <c r="AE27" s="3"/>
      <c r="AF27" s="43"/>
      <c r="AG27" s="43"/>
    </row>
    <row r="28" spans="2:33" ht="15" customHeight="1">
      <c r="K28" s="49"/>
      <c r="L28" s="49"/>
      <c r="M28" s="49"/>
      <c r="N28" s="49"/>
      <c r="O28" s="49"/>
      <c r="P28" s="49"/>
      <c r="Q28" s="49"/>
      <c r="R28" s="49"/>
      <c r="S28" s="49"/>
      <c r="T28" s="49"/>
      <c r="U28" s="49"/>
      <c r="V28" s="49"/>
      <c r="W28" s="49"/>
      <c r="X28" s="49"/>
      <c r="Y28" s="3"/>
      <c r="Z28" s="6"/>
      <c r="AA28" s="49"/>
      <c r="AB28" s="42"/>
      <c r="AC28" s="3"/>
      <c r="AD28" s="3"/>
      <c r="AE28" s="3"/>
      <c r="AF28" s="43"/>
      <c r="AG28" s="43"/>
    </row>
    <row r="29" spans="2:33" ht="15" customHeight="1">
      <c r="B29" s="154"/>
      <c r="C29" s="154"/>
      <c r="D29" s="154"/>
      <c r="E29" s="154"/>
      <c r="F29" s="154"/>
      <c r="G29" s="154"/>
      <c r="H29" s="154"/>
      <c r="I29" s="154"/>
      <c r="J29" s="154"/>
      <c r="M29" s="42"/>
      <c r="N29" s="42"/>
      <c r="O29" s="42"/>
      <c r="P29" s="42"/>
      <c r="Q29" s="42"/>
      <c r="R29" s="69"/>
      <c r="S29" s="42"/>
      <c r="T29" s="42"/>
      <c r="U29" s="42"/>
      <c r="V29" s="42"/>
      <c r="W29" s="42"/>
      <c r="X29" s="42"/>
      <c r="Y29" s="3"/>
      <c r="Z29" s="6"/>
      <c r="AA29" s="42"/>
      <c r="AB29" s="42"/>
      <c r="AC29" s="3"/>
      <c r="AD29" s="3"/>
      <c r="AE29" s="3"/>
      <c r="AF29" s="43"/>
      <c r="AG29" s="43"/>
    </row>
    <row r="30" spans="2:33" ht="17.25">
      <c r="B30" s="22"/>
      <c r="G30" s="37"/>
      <c r="H30" s="37"/>
      <c r="M30" s="42"/>
      <c r="N30" s="69"/>
      <c r="O30" s="69"/>
      <c r="P30" s="69"/>
      <c r="Q30" s="69"/>
      <c r="R30" s="69"/>
      <c r="S30" s="69"/>
      <c r="T30" s="42"/>
      <c r="V30" s="42"/>
      <c r="W30" s="42"/>
      <c r="X30" s="42"/>
      <c r="Y30" s="3"/>
      <c r="Z30" s="6"/>
      <c r="AA30" s="6"/>
      <c r="AB30" s="42"/>
      <c r="AC30" s="6"/>
      <c r="AD30" s="3"/>
      <c r="AE30" s="3"/>
      <c r="AF30" s="43"/>
      <c r="AG30" s="43"/>
    </row>
    <row r="31" spans="2:33" ht="15.75" customHeight="1">
      <c r="B31" s="95" t="s">
        <v>81</v>
      </c>
      <c r="C31" s="159">
        <v>2012</v>
      </c>
      <c r="D31" s="157">
        <v>2013</v>
      </c>
      <c r="E31" s="157">
        <v>2014</v>
      </c>
      <c r="F31" s="159">
        <v>2015</v>
      </c>
      <c r="G31" s="159">
        <v>2016</v>
      </c>
      <c r="H31" s="155">
        <v>2017</v>
      </c>
      <c r="I31" s="159">
        <v>2018</v>
      </c>
      <c r="J31" s="159">
        <v>2019</v>
      </c>
      <c r="K31" s="159">
        <v>2020</v>
      </c>
      <c r="L31" s="159">
        <v>2021</v>
      </c>
      <c r="M31" s="159"/>
      <c r="N31" s="159"/>
      <c r="O31" s="159"/>
      <c r="P31" s="159"/>
      <c r="Q31" s="159"/>
      <c r="R31" s="69"/>
      <c r="S31" s="69"/>
      <c r="T31" s="69"/>
      <c r="Z31" s="6"/>
      <c r="AA31" s="6"/>
      <c r="AB31" s="6"/>
      <c r="AC31" s="3"/>
      <c r="AD31" s="3"/>
      <c r="AE31" s="43"/>
      <c r="AF31" s="43"/>
      <c r="AG31" s="43"/>
    </row>
    <row r="32" spans="2:33" ht="15" customHeight="1">
      <c r="B32" s="96" t="s">
        <v>22</v>
      </c>
      <c r="C32" s="158"/>
      <c r="D32" s="158"/>
      <c r="E32" s="158"/>
      <c r="F32" s="158"/>
      <c r="G32" s="158"/>
      <c r="H32" s="156"/>
      <c r="I32" s="158"/>
      <c r="J32" s="158"/>
      <c r="K32" s="158"/>
      <c r="L32" s="93" t="s">
        <v>120</v>
      </c>
      <c r="M32" s="98" t="s">
        <v>127</v>
      </c>
      <c r="N32" s="147" t="s">
        <v>129</v>
      </c>
      <c r="O32" s="147" t="s">
        <v>130</v>
      </c>
      <c r="P32" s="150" t="s">
        <v>131</v>
      </c>
      <c r="Q32" s="150" t="s">
        <v>132</v>
      </c>
      <c r="R32" s="69"/>
      <c r="S32" s="69"/>
      <c r="T32" s="69"/>
      <c r="Z32" s="6"/>
      <c r="AA32" s="6"/>
      <c r="AB32" s="6"/>
      <c r="AC32" s="3"/>
      <c r="AD32" s="3"/>
      <c r="AE32" s="43"/>
      <c r="AF32" s="43"/>
      <c r="AG32" s="43"/>
    </row>
    <row r="33" spans="2:41" ht="15" customHeight="1">
      <c r="B33" s="68" t="s">
        <v>111</v>
      </c>
      <c r="C33" s="69" t="s">
        <v>10</v>
      </c>
      <c r="D33" s="69" t="s">
        <v>10</v>
      </c>
      <c r="E33" s="69" t="s">
        <v>10</v>
      </c>
      <c r="F33" s="69" t="s">
        <v>10</v>
      </c>
      <c r="G33" s="69" t="s">
        <v>10</v>
      </c>
      <c r="H33" s="69" t="s">
        <v>10</v>
      </c>
      <c r="I33" s="69" t="s">
        <v>10</v>
      </c>
      <c r="J33" s="69" t="s">
        <v>10</v>
      </c>
      <c r="K33" s="69">
        <v>2806.0543517800002</v>
      </c>
      <c r="L33" s="69">
        <v>2806.6234970599999</v>
      </c>
      <c r="M33" s="69" t="s">
        <v>10</v>
      </c>
      <c r="N33" s="69" t="s">
        <v>10</v>
      </c>
      <c r="O33" s="69" t="s">
        <v>10</v>
      </c>
      <c r="P33" s="69" t="s">
        <v>10</v>
      </c>
      <c r="Q33" s="69" t="s">
        <v>10</v>
      </c>
      <c r="R33" s="69"/>
      <c r="S33" s="69"/>
      <c r="T33" s="69"/>
      <c r="Z33" s="6"/>
      <c r="AA33" s="6"/>
      <c r="AB33" s="6"/>
      <c r="AC33" s="3"/>
      <c r="AD33" s="3"/>
      <c r="AE33" s="43"/>
      <c r="AF33" s="43"/>
      <c r="AG33" s="43"/>
    </row>
    <row r="34" spans="2:41"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3410.3799532939483</v>
      </c>
      <c r="M34" s="69">
        <v>3657.020032478119</v>
      </c>
      <c r="N34" s="69">
        <v>3632.7218330721621</v>
      </c>
      <c r="O34" s="69">
        <v>3645.9260194431404</v>
      </c>
      <c r="P34" s="69">
        <v>3613.4625399525753</v>
      </c>
      <c r="Q34" s="69">
        <v>3606.4442261170129</v>
      </c>
      <c r="R34" s="69"/>
      <c r="S34" s="69"/>
      <c r="T34" s="69"/>
      <c r="Z34" s="6"/>
      <c r="AA34" s="6"/>
      <c r="AB34" s="6"/>
      <c r="AC34" s="3"/>
      <c r="AD34" s="3"/>
      <c r="AE34" s="43"/>
      <c r="AF34" s="43"/>
      <c r="AG34" s="43"/>
    </row>
    <row r="35" spans="2:41"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-16.250783254902782</v>
      </c>
      <c r="M35" s="69">
        <v>-41.364319469175506</v>
      </c>
      <c r="N35" s="69">
        <v>-36.287176271180392</v>
      </c>
      <c r="O35" s="69">
        <v>-47.825960873092534</v>
      </c>
      <c r="P35" s="69">
        <v>-17.699161947278078</v>
      </c>
      <c r="Q35" s="69">
        <v>-12.314838681790093</v>
      </c>
      <c r="R35" s="69"/>
      <c r="S35" s="69"/>
      <c r="T35" s="69"/>
      <c r="Z35" s="6"/>
      <c r="AA35" s="6"/>
      <c r="AB35" s="6"/>
      <c r="AC35" s="3"/>
      <c r="AD35" s="3"/>
      <c r="AE35" s="43"/>
      <c r="AF35" s="43"/>
      <c r="AG35" s="43"/>
    </row>
    <row r="36" spans="2:41"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1354.5025498909554</v>
      </c>
      <c r="M36" s="69">
        <v>1440.1494194710576</v>
      </c>
      <c r="N36" s="69">
        <v>1426.8161207290193</v>
      </c>
      <c r="O36" s="69">
        <v>1426.4880447899523</v>
      </c>
      <c r="P36" s="69">
        <v>1408.9315361147023</v>
      </c>
      <c r="Q36" s="69">
        <v>1415.4052213947771</v>
      </c>
      <c r="R36" s="69"/>
      <c r="S36" s="69"/>
      <c r="T36" s="69"/>
      <c r="Z36" s="6"/>
      <c r="AA36" s="6"/>
      <c r="AB36" s="97"/>
      <c r="AC36" s="3"/>
      <c r="AD36" s="3"/>
      <c r="AE36" s="43"/>
      <c r="AF36" s="43"/>
      <c r="AG36" s="43"/>
    </row>
    <row r="37" spans="2:41"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2524.8607686699997</v>
      </c>
      <c r="M37" s="77">
        <v>2330.6787837900001</v>
      </c>
      <c r="N37" s="77">
        <v>2308.1421647100001</v>
      </c>
      <c r="O37" s="77">
        <v>2428.1951553399999</v>
      </c>
      <c r="P37" s="77">
        <v>2369.7712706900002</v>
      </c>
      <c r="Q37" s="77">
        <v>2463.39300327</v>
      </c>
      <c r="R37" s="69"/>
      <c r="S37" s="69"/>
      <c r="T37" s="69"/>
      <c r="Z37" s="6"/>
      <c r="AA37" s="6"/>
      <c r="AB37" s="6"/>
      <c r="AC37" s="3"/>
      <c r="AD37" s="3"/>
      <c r="AE37" s="43"/>
      <c r="AF37" s="43"/>
      <c r="AG37" s="43"/>
    </row>
    <row r="38" spans="2:41">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10080.115985660002</v>
      </c>
      <c r="M38" s="78">
        <v>7386.4839162700009</v>
      </c>
      <c r="N38" s="78">
        <v>7331.3929422400015</v>
      </c>
      <c r="O38" s="78">
        <v>7452.7832586999994</v>
      </c>
      <c r="P38" s="78">
        <v>7374.4661848099986</v>
      </c>
      <c r="Q38" s="78">
        <v>7472.9276120999994</v>
      </c>
      <c r="R38" s="78"/>
      <c r="S38" s="69"/>
      <c r="T38" s="69"/>
      <c r="Z38" s="6"/>
      <c r="AA38" s="6"/>
      <c r="AB38" s="6"/>
      <c r="AC38" s="3"/>
      <c r="AD38" s="3"/>
      <c r="AE38" s="43"/>
      <c r="AF38" s="43"/>
      <c r="AG38" s="43"/>
    </row>
    <row r="39" spans="2:41" ht="15" customHeight="1">
      <c r="B39" s="154" t="s">
        <v>48</v>
      </c>
      <c r="C39" s="154"/>
      <c r="D39" s="154"/>
      <c r="E39" s="154"/>
      <c r="F39" s="154"/>
      <c r="G39" s="154"/>
      <c r="H39" s="154"/>
      <c r="I39" s="154"/>
      <c r="W39" s="38"/>
      <c r="X39" s="42"/>
      <c r="Y39" s="3"/>
      <c r="Z39" s="6"/>
      <c r="AA39" s="6"/>
      <c r="AB39" s="38"/>
      <c r="AH39" s="7"/>
      <c r="AI39" s="8"/>
      <c r="AJ39" s="3"/>
      <c r="AK39" s="6"/>
      <c r="AL39" s="3"/>
    </row>
    <row r="40" spans="2:41" ht="15" customHeight="1">
      <c r="B40" s="23" t="s">
        <v>112</v>
      </c>
      <c r="C40" s="103"/>
      <c r="D40" s="103"/>
      <c r="E40" s="103"/>
      <c r="F40" s="103"/>
      <c r="G40" s="103"/>
      <c r="H40" s="103"/>
      <c r="I40" s="33"/>
      <c r="Y40" s="3"/>
      <c r="Z40" s="6"/>
      <c r="AH40" s="7"/>
      <c r="AI40" s="8"/>
      <c r="AJ40" s="3"/>
      <c r="AK40" s="6"/>
      <c r="AL40" s="3"/>
    </row>
    <row r="41" spans="2:41" ht="15" customHeight="1">
      <c r="B41" s="154" t="s">
        <v>117</v>
      </c>
      <c r="C41" s="154"/>
      <c r="D41" s="154"/>
      <c r="E41" s="154"/>
      <c r="F41" s="154"/>
      <c r="G41" s="154"/>
      <c r="H41" s="154"/>
      <c r="I41" s="154"/>
      <c r="W41" s="38"/>
      <c r="X41" s="38"/>
      <c r="Y41" s="3"/>
      <c r="Z41" s="6"/>
      <c r="AA41" s="38"/>
      <c r="AB41" s="38"/>
      <c r="AC41" s="38"/>
      <c r="AD41" s="39"/>
      <c r="AE41" s="39"/>
      <c r="AF41" s="39"/>
      <c r="AG41" s="39"/>
      <c r="AH41" s="7"/>
      <c r="AI41" s="6"/>
      <c r="AJ41" s="6"/>
      <c r="AK41" s="3"/>
      <c r="AL41" s="3"/>
    </row>
    <row r="42" spans="2:41" ht="15.75" customHeight="1">
      <c r="B42" s="154" t="s">
        <v>113</v>
      </c>
      <c r="C42" s="154"/>
      <c r="D42" s="154"/>
      <c r="E42" s="154"/>
      <c r="F42" s="154"/>
      <c r="G42" s="154"/>
      <c r="H42" s="154"/>
      <c r="I42" s="154"/>
      <c r="Z42" s="6"/>
      <c r="AI42" s="50"/>
    </row>
    <row r="43" spans="2:41" ht="15.75" customHeight="1">
      <c r="B43" s="154"/>
      <c r="C43" s="154"/>
      <c r="D43" s="154"/>
      <c r="E43" s="154"/>
      <c r="F43" s="154"/>
      <c r="G43" s="154"/>
      <c r="H43" s="154"/>
      <c r="I43" s="154"/>
      <c r="J43" s="154"/>
      <c r="K43" s="154"/>
      <c r="L43" s="154"/>
      <c r="M43" s="154"/>
      <c r="Z43" s="6"/>
      <c r="AI43" s="50"/>
    </row>
    <row r="44" spans="2:41" ht="15.75" customHeight="1">
      <c r="B44" s="41"/>
      <c r="Z44" s="6"/>
      <c r="AI44" s="50"/>
    </row>
    <row r="45" spans="2:41">
      <c r="B45" s="41" t="s">
        <v>58</v>
      </c>
      <c r="C45" s="1"/>
      <c r="D45" s="1"/>
      <c r="E45" s="1"/>
      <c r="F45" s="1"/>
      <c r="G45" s="1"/>
      <c r="H45" s="1"/>
      <c r="I45"/>
      <c r="J45" s="1"/>
    </row>
    <row r="46" spans="2:41">
      <c r="B46" s="2" t="s">
        <v>22</v>
      </c>
      <c r="C46" s="1"/>
      <c r="D46" s="1"/>
      <c r="E46" s="1"/>
      <c r="F46" s="1"/>
      <c r="G46" s="1"/>
      <c r="H46" s="1"/>
      <c r="I46" s="1"/>
      <c r="J46" s="1"/>
      <c r="AI46" s="3"/>
      <c r="AJ46" s="3"/>
      <c r="AK46" s="3"/>
      <c r="AL46" s="3"/>
      <c r="AM46" s="3"/>
      <c r="AN46" s="3"/>
      <c r="AO46" s="3"/>
    </row>
    <row r="47" spans="2:41">
      <c r="B47" s="1"/>
      <c r="C47" s="1"/>
      <c r="D47" s="1"/>
      <c r="E47" s="1"/>
      <c r="F47" s="1"/>
      <c r="G47" s="1"/>
      <c r="H47" s="1"/>
      <c r="I47" s="1"/>
      <c r="J47" s="1"/>
      <c r="AI47" s="3"/>
      <c r="AJ47" s="3"/>
      <c r="AK47" s="3"/>
      <c r="AL47" s="3"/>
      <c r="AM47" s="3"/>
      <c r="AN47" s="3"/>
      <c r="AO47" s="3"/>
    </row>
    <row r="48" spans="2:41">
      <c r="B48" s="1"/>
      <c r="C48" s="1"/>
      <c r="D48" s="1"/>
      <c r="E48" s="1"/>
      <c r="F48" s="1"/>
      <c r="G48" s="1"/>
      <c r="H48" s="1"/>
      <c r="I48" s="1"/>
      <c r="J48" s="2"/>
      <c r="AI48" s="3"/>
      <c r="AJ48" s="5" t="s">
        <v>9</v>
      </c>
      <c r="AK48" s="3"/>
      <c r="AL48" s="3"/>
      <c r="AM48" s="3"/>
      <c r="AN48" s="3"/>
      <c r="AO48" s="3"/>
    </row>
    <row r="49" spans="2:41">
      <c r="B49" s="1"/>
      <c r="C49" s="1"/>
      <c r="D49" s="1"/>
      <c r="E49" s="1"/>
      <c r="F49" s="1"/>
      <c r="G49" s="1"/>
      <c r="H49" s="1"/>
      <c r="I49" s="1"/>
      <c r="J49" s="1"/>
      <c r="AI49" s="3"/>
      <c r="AJ49" s="3" t="s">
        <v>8</v>
      </c>
      <c r="AK49" s="3" t="s">
        <v>7</v>
      </c>
      <c r="AL49" s="3" t="s">
        <v>6</v>
      </c>
      <c r="AM49" s="3"/>
      <c r="AN49" s="3"/>
      <c r="AO49" s="3"/>
    </row>
    <row r="50" spans="2:41">
      <c r="B50" s="1"/>
      <c r="C50" s="1"/>
      <c r="D50" s="1"/>
      <c r="E50" s="1"/>
      <c r="F50" s="1"/>
      <c r="G50" s="1"/>
      <c r="H50" s="1"/>
      <c r="I50" s="1"/>
      <c r="J50" s="1"/>
      <c r="AI50" s="3"/>
      <c r="AJ50" s="4"/>
      <c r="AK50" s="4"/>
      <c r="AL50" s="3"/>
      <c r="AM50" s="3"/>
      <c r="AN50" s="3"/>
      <c r="AO50" s="3"/>
    </row>
    <row r="51" spans="2:41">
      <c r="B51" s="1"/>
      <c r="C51" s="1"/>
      <c r="D51" s="1"/>
      <c r="E51" s="1"/>
      <c r="F51" s="1"/>
      <c r="G51" s="1"/>
      <c r="H51" s="1"/>
      <c r="I51" s="1"/>
      <c r="J51" s="1"/>
      <c r="AI51" s="3"/>
      <c r="AJ51" s="4">
        <v>3867.2887077099995</v>
      </c>
      <c r="AK51" s="4">
        <v>0</v>
      </c>
      <c r="AL51" s="4">
        <v>3867.2887077099995</v>
      </c>
      <c r="AM51" s="3" t="s">
        <v>5</v>
      </c>
      <c r="AN51" s="3"/>
      <c r="AO51" s="3"/>
    </row>
    <row r="52" spans="2:41">
      <c r="B52" s="1"/>
      <c r="C52" s="1"/>
      <c r="D52" s="1"/>
      <c r="E52" s="1"/>
      <c r="F52" s="1"/>
      <c r="G52" s="1"/>
      <c r="H52" s="1"/>
      <c r="I52" s="1"/>
      <c r="J52" s="1"/>
      <c r="AI52" s="3"/>
      <c r="AJ52" s="4">
        <v>3867.2887077099995</v>
      </c>
      <c r="AK52" s="4">
        <v>0</v>
      </c>
      <c r="AL52" s="4">
        <v>0</v>
      </c>
      <c r="AM52" s="3" t="s">
        <v>4</v>
      </c>
      <c r="AN52" s="3"/>
      <c r="AO52" s="3"/>
    </row>
    <row r="53" spans="2:41">
      <c r="B53" s="1"/>
      <c r="C53" s="1"/>
      <c r="D53" s="1"/>
      <c r="E53" s="1"/>
      <c r="F53" s="1"/>
      <c r="G53" s="1"/>
      <c r="H53" s="1"/>
      <c r="I53" s="1"/>
      <c r="J53" s="1"/>
      <c r="AI53" s="3"/>
      <c r="AJ53" s="4">
        <v>3867.2887077099995</v>
      </c>
      <c r="AK53" s="4">
        <v>347.73471604399998</v>
      </c>
      <c r="AL53" s="4">
        <v>347.73471604399998</v>
      </c>
      <c r="AM53" s="3" t="s">
        <v>3</v>
      </c>
      <c r="AN53" s="3"/>
      <c r="AO53" s="3"/>
    </row>
    <row r="54" spans="2:41">
      <c r="B54" s="1"/>
      <c r="C54" s="1"/>
      <c r="D54" s="1"/>
      <c r="E54" s="1"/>
      <c r="F54" s="1"/>
      <c r="G54" s="1"/>
      <c r="H54" s="1"/>
      <c r="I54" s="1"/>
      <c r="J54" s="1"/>
      <c r="AI54" s="3"/>
      <c r="AJ54" s="4">
        <v>4215.0234237539999</v>
      </c>
      <c r="AK54" s="4">
        <v>251.39094305600065</v>
      </c>
      <c r="AL54" s="4">
        <v>251.39094305600065</v>
      </c>
      <c r="AM54" s="3" t="s">
        <v>2</v>
      </c>
      <c r="AN54" s="3"/>
      <c r="AO54" s="3"/>
    </row>
    <row r="55" spans="2:41">
      <c r="B55" s="1"/>
      <c r="C55" s="1"/>
      <c r="D55" s="1"/>
      <c r="E55" s="1"/>
      <c r="F55" s="1"/>
      <c r="G55" s="1"/>
      <c r="H55" s="1"/>
      <c r="I55" s="1"/>
      <c r="J55" s="1"/>
      <c r="AI55" s="3"/>
      <c r="AJ55" s="4">
        <v>4464.6957825500003</v>
      </c>
      <c r="AK55" s="4">
        <v>1.7185842599999999</v>
      </c>
      <c r="AL55" s="4">
        <v>-1.7185842599999999</v>
      </c>
      <c r="AM55" s="3" t="s">
        <v>1</v>
      </c>
      <c r="AN55" s="3"/>
      <c r="AO55" s="3"/>
    </row>
    <row r="56" spans="2:41">
      <c r="B56" s="1"/>
      <c r="C56" s="1"/>
      <c r="D56" s="1"/>
      <c r="E56" s="1"/>
      <c r="F56" s="1"/>
      <c r="G56" s="1"/>
      <c r="H56" s="1"/>
      <c r="I56" s="1"/>
      <c r="J56" s="1"/>
      <c r="AI56" s="3"/>
      <c r="AJ56" s="4">
        <v>4464.6957825500003</v>
      </c>
      <c r="AK56" s="4"/>
      <c r="AL56" s="4">
        <v>4464.6957825500003</v>
      </c>
      <c r="AM56" s="3" t="s">
        <v>0</v>
      </c>
      <c r="AN56" s="3"/>
      <c r="AO56" s="3"/>
    </row>
    <row r="57" spans="2:41">
      <c r="B57" s="1"/>
      <c r="C57" s="1"/>
      <c r="D57" s="1"/>
      <c r="E57" s="1"/>
      <c r="F57" s="1"/>
      <c r="G57" s="1"/>
      <c r="H57" s="1"/>
      <c r="I57" s="1"/>
      <c r="J57" s="1"/>
      <c r="AI57" s="3"/>
      <c r="AJ57" s="3"/>
      <c r="AK57" s="3"/>
      <c r="AL57" s="3"/>
      <c r="AM57" s="3"/>
      <c r="AN57" s="3"/>
      <c r="AO57" s="3"/>
    </row>
    <row r="58" spans="2:41">
      <c r="B58" s="1"/>
      <c r="C58" s="1"/>
      <c r="D58" s="1"/>
      <c r="E58" s="1"/>
      <c r="F58" s="1"/>
      <c r="G58" s="1"/>
      <c r="H58" s="1"/>
      <c r="I58" s="1"/>
      <c r="J58" s="1"/>
      <c r="AI58" s="3"/>
      <c r="AJ58" s="3"/>
      <c r="AK58" s="3"/>
      <c r="AL58" s="3"/>
      <c r="AM58" s="3"/>
      <c r="AN58" s="3"/>
      <c r="AO58" s="3"/>
    </row>
    <row r="59" spans="2:41">
      <c r="B59" s="1"/>
      <c r="C59" s="1"/>
      <c r="D59" s="1"/>
      <c r="E59" s="1"/>
      <c r="F59" s="1"/>
      <c r="G59" s="1"/>
      <c r="H59" s="1"/>
      <c r="I59" s="1"/>
      <c r="J59" s="1"/>
    </row>
    <row r="60" spans="2:41">
      <c r="B60" s="160"/>
      <c r="C60" s="160"/>
      <c r="D60" s="160"/>
      <c r="E60" s="160"/>
      <c r="F60" s="160"/>
      <c r="G60" s="160"/>
      <c r="H60" s="160"/>
      <c r="I60" s="53"/>
      <c r="J60" s="53"/>
    </row>
    <row r="61" spans="2:41">
      <c r="B61" s="1"/>
      <c r="C61" s="1"/>
      <c r="D61" s="1"/>
      <c r="E61" s="1"/>
      <c r="F61" s="1"/>
      <c r="G61" s="1"/>
      <c r="H61" s="1"/>
      <c r="I61" s="1"/>
      <c r="J61" s="1"/>
    </row>
    <row r="62" spans="2:41">
      <c r="B62" s="1"/>
      <c r="C62" s="1"/>
      <c r="D62" s="1"/>
      <c r="E62" s="1"/>
      <c r="F62" s="1"/>
      <c r="G62" s="1"/>
      <c r="H62" s="1"/>
      <c r="I62" s="1"/>
      <c r="J62" s="1"/>
    </row>
    <row r="63" spans="2:41">
      <c r="B63" s="42"/>
    </row>
    <row r="64" spans="2:41">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9">
      <c r="B81" s="14"/>
      <c r="C81" s="54"/>
      <c r="D81" s="14"/>
      <c r="E81" s="14"/>
      <c r="F81" s="14"/>
      <c r="G81" s="14"/>
      <c r="H81" s="14"/>
      <c r="I81" s="14"/>
      <c r="J81" s="42"/>
      <c r="K81" s="42"/>
    </row>
    <row r="82" spans="2:29">
      <c r="B82" s="14"/>
      <c r="C82" s="54"/>
      <c r="D82" s="14"/>
      <c r="E82" s="14"/>
      <c r="F82" s="14"/>
      <c r="G82" s="14"/>
      <c r="H82" s="14"/>
      <c r="I82" s="14"/>
      <c r="J82" s="42"/>
      <c r="K82" s="42"/>
    </row>
    <row r="83" spans="2:29">
      <c r="B83" s="14"/>
      <c r="C83" s="54"/>
      <c r="D83" s="14"/>
      <c r="E83" s="14"/>
      <c r="F83" s="14"/>
      <c r="G83" s="14"/>
      <c r="H83" s="14"/>
      <c r="I83" s="14"/>
      <c r="J83" s="42"/>
      <c r="K83" s="42"/>
      <c r="L83" s="42"/>
      <c r="M83" s="42"/>
      <c r="N83" s="42"/>
      <c r="O83" s="42"/>
      <c r="P83" s="42"/>
      <c r="Q83" s="42"/>
      <c r="R83" s="42"/>
      <c r="S83" s="42"/>
      <c r="T83" s="42"/>
      <c r="U83" s="42"/>
      <c r="V83" s="42"/>
      <c r="W83" s="42"/>
      <c r="X83" s="42"/>
      <c r="Y83" s="42"/>
      <c r="Z83" s="42"/>
      <c r="AA83" s="42"/>
      <c r="AB83" s="42"/>
      <c r="AC83" s="42"/>
    </row>
    <row r="84" spans="2:29" hidden="1">
      <c r="B84" s="14"/>
      <c r="C84" s="54"/>
      <c r="D84" s="14"/>
      <c r="E84" s="14"/>
      <c r="F84" s="14"/>
      <c r="G84" s="14"/>
      <c r="H84" s="14"/>
      <c r="I84" s="14"/>
    </row>
    <row r="85" spans="2:29" hidden="1">
      <c r="B85" s="14"/>
      <c r="C85" s="54"/>
      <c r="D85" s="14"/>
      <c r="E85" s="14"/>
      <c r="F85" s="14"/>
      <c r="G85" s="14"/>
      <c r="H85" s="14"/>
      <c r="I85" s="14"/>
    </row>
    <row r="86" spans="2:29" hidden="1">
      <c r="B86" s="14"/>
      <c r="C86" s="54"/>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R3:R4"/>
    <mergeCell ref="K16:K17"/>
    <mergeCell ref="G3:G4"/>
    <mergeCell ref="J16:J17"/>
    <mergeCell ref="J3:J4"/>
    <mergeCell ref="C3:C4"/>
    <mergeCell ref="H3:H4"/>
    <mergeCell ref="I3:I4"/>
    <mergeCell ref="L3:Q3"/>
    <mergeCell ref="L16:Q16"/>
    <mergeCell ref="B43:M43"/>
    <mergeCell ref="B39:I39"/>
    <mergeCell ref="H16:H17"/>
    <mergeCell ref="H31:H32"/>
    <mergeCell ref="D31:D32"/>
    <mergeCell ref="K31:K32"/>
    <mergeCell ref="B26:J26"/>
    <mergeCell ref="I16:I17"/>
    <mergeCell ref="G16:G17"/>
    <mergeCell ref="I31:I32"/>
    <mergeCell ref="B42:I42"/>
    <mergeCell ref="L31:Q31"/>
  </mergeCells>
  <conditionalFormatting sqref="C5:L11 N9:R10 N7:R7">
    <cfRule type="cellIs" dxfId="27" priority="38" operator="lessThan">
      <formula>0</formula>
    </cfRule>
  </conditionalFormatting>
  <conditionalFormatting sqref="A5:A10">
    <cfRule type="cellIs" dxfId="26" priority="35" operator="lessThan">
      <formula>0</formula>
    </cfRule>
  </conditionalFormatting>
  <conditionalFormatting sqref="U9">
    <cfRule type="cellIs" dxfId="25" priority="14" operator="lessThan">
      <formula>0</formula>
    </cfRule>
  </conditionalFormatting>
  <conditionalFormatting sqref="U7">
    <cfRule type="cellIs" dxfId="24" priority="13" operator="lessThan">
      <formula>0</formula>
    </cfRule>
  </conditionalFormatting>
  <conditionalFormatting sqref="U10">
    <cfRule type="cellIs" dxfId="23" priority="12" operator="lessThan">
      <formula>0</formula>
    </cfRule>
  </conditionalFormatting>
  <conditionalFormatting sqref="M7 M10">
    <cfRule type="cellIs" dxfId="22" priority="8" operator="lessThan">
      <formula>0</formula>
    </cfRule>
  </conditionalFormatting>
  <conditionalFormatting sqref="M9">
    <cfRule type="cellIs" dxfId="2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84"/>
  <sheetViews>
    <sheetView topLeftCell="A164" zoomScale="85" zoomScaleNormal="85" workbookViewId="0">
      <selection activeCell="H184" sqref="H184"/>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61" t="s">
        <v>45</v>
      </c>
      <c r="C1" s="161"/>
      <c r="D1" s="161"/>
      <c r="E1" s="161"/>
      <c r="F1" s="52"/>
      <c r="G1" s="2"/>
      <c r="H1" s="2"/>
    </row>
    <row r="2" spans="2:8" ht="21">
      <c r="B2" s="162"/>
      <c r="C2" s="162"/>
      <c r="D2" s="163"/>
      <c r="E2" s="163"/>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101">
        <v>10603.840158200001</v>
      </c>
      <c r="E165" s="17">
        <v>0</v>
      </c>
      <c r="F165" s="17"/>
      <c r="G165" s="64">
        <v>0</v>
      </c>
    </row>
    <row r="166" spans="2:7">
      <c r="B166" s="40">
        <v>44012</v>
      </c>
      <c r="C166" s="102">
        <v>10786.569535629998</v>
      </c>
      <c r="E166" s="17">
        <v>0</v>
      </c>
      <c r="F166" s="17"/>
      <c r="G166" s="64">
        <v>0</v>
      </c>
    </row>
    <row r="167" spans="2:7">
      <c r="B167" s="40">
        <v>44043</v>
      </c>
      <c r="C167" s="102">
        <v>11232.368953739999</v>
      </c>
      <c r="E167" s="17">
        <v>0</v>
      </c>
      <c r="F167" s="17"/>
      <c r="G167" s="64">
        <v>0</v>
      </c>
    </row>
    <row r="168" spans="2:7">
      <c r="B168" s="40">
        <v>44074</v>
      </c>
      <c r="C168" s="102">
        <v>11436.49515975</v>
      </c>
      <c r="E168" s="17">
        <v>0</v>
      </c>
      <c r="F168" s="17"/>
      <c r="G168" s="64">
        <v>0</v>
      </c>
    </row>
    <row r="169" spans="2:7">
      <c r="B169" s="40">
        <v>44104</v>
      </c>
      <c r="C169" s="102">
        <v>11239.22232361</v>
      </c>
      <c r="E169" s="17">
        <v>0</v>
      </c>
      <c r="F169" s="17"/>
      <c r="G169" s="64">
        <v>0</v>
      </c>
    </row>
    <row r="170" spans="2:7">
      <c r="B170" s="40">
        <v>44135</v>
      </c>
      <c r="C170" s="104">
        <f>9614028665.29/1000000</f>
        <v>9614.0286652900013</v>
      </c>
      <c r="E170" s="17">
        <v>0</v>
      </c>
      <c r="G170" s="105">
        <v>1576.47523948</v>
      </c>
    </row>
    <row r="171" spans="2:7">
      <c r="B171" s="40">
        <v>44165</v>
      </c>
      <c r="C171" s="104">
        <v>9977.3812345399983</v>
      </c>
      <c r="E171" s="17">
        <v>0</v>
      </c>
      <c r="G171" s="64">
        <v>0</v>
      </c>
    </row>
    <row r="172" spans="2:7">
      <c r="B172" s="40">
        <v>44196</v>
      </c>
      <c r="C172" s="127">
        <v>10156.827472120001</v>
      </c>
      <c r="E172" s="17">
        <v>0</v>
      </c>
      <c r="G172" s="64">
        <v>0</v>
      </c>
    </row>
    <row r="173" spans="2:7">
      <c r="B173" s="40">
        <v>44227</v>
      </c>
      <c r="C173" s="127">
        <v>10105.54314211</v>
      </c>
      <c r="E173" s="17">
        <v>0</v>
      </c>
      <c r="G173" s="64">
        <v>0</v>
      </c>
    </row>
    <row r="174" spans="2:7">
      <c r="B174" s="40">
        <v>44255</v>
      </c>
      <c r="C174" s="102">
        <v>10082.68653175</v>
      </c>
      <c r="E174" s="17">
        <v>0</v>
      </c>
      <c r="G174" s="64">
        <v>0</v>
      </c>
    </row>
    <row r="175" spans="2:7">
      <c r="B175" s="40">
        <v>44286</v>
      </c>
      <c r="C175" s="102">
        <v>10080.115985660001</v>
      </c>
      <c r="E175" s="17">
        <v>0</v>
      </c>
      <c r="G175" s="64">
        <v>0</v>
      </c>
    </row>
    <row r="176" spans="2:7">
      <c r="B176" s="40">
        <v>44316</v>
      </c>
      <c r="C176" s="127">
        <v>8774.5387999300001</v>
      </c>
      <c r="E176" s="17">
        <v>0</v>
      </c>
      <c r="G176" s="105">
        <v>1481.82244438</v>
      </c>
    </row>
    <row r="177" spans="2:7">
      <c r="B177" s="40">
        <v>44347</v>
      </c>
      <c r="C177" s="127">
        <v>8870.8899928299998</v>
      </c>
      <c r="E177" s="17">
        <v>0</v>
      </c>
      <c r="F177" s="17"/>
      <c r="G177" s="105">
        <v>0</v>
      </c>
    </row>
    <row r="178" spans="2:7">
      <c r="B178" s="40">
        <v>44377</v>
      </c>
      <c r="C178" s="104">
        <v>7386.48391627</v>
      </c>
      <c r="E178" s="17">
        <v>0</v>
      </c>
      <c r="G178" s="105">
        <v>0</v>
      </c>
    </row>
    <row r="179" spans="2:7">
      <c r="B179" s="40">
        <v>44408</v>
      </c>
      <c r="C179" s="104">
        <v>7478.7292752399999</v>
      </c>
      <c r="E179" s="17">
        <v>0</v>
      </c>
      <c r="G179" s="105">
        <v>0</v>
      </c>
    </row>
    <row r="180" spans="2:7">
      <c r="B180" s="40">
        <v>44439</v>
      </c>
      <c r="C180" s="127">
        <v>7520.60325758</v>
      </c>
      <c r="E180" s="17">
        <v>0</v>
      </c>
      <c r="G180" s="105">
        <v>0</v>
      </c>
    </row>
    <row r="181" spans="2:7">
      <c r="B181" s="40">
        <v>44469</v>
      </c>
      <c r="C181" s="104">
        <v>7331.3929422399997</v>
      </c>
      <c r="E181" s="17">
        <v>0</v>
      </c>
      <c r="G181" s="105">
        <v>0</v>
      </c>
    </row>
    <row r="182" spans="2:7">
      <c r="B182" s="40">
        <v>44500</v>
      </c>
      <c r="C182" s="127">
        <v>7452.7832587000003</v>
      </c>
      <c r="E182" s="17">
        <v>0</v>
      </c>
      <c r="G182" s="105">
        <v>0</v>
      </c>
    </row>
    <row r="183" spans="2:7">
      <c r="B183" s="40">
        <v>44530</v>
      </c>
      <c r="C183" s="102">
        <v>7374.4661848099986</v>
      </c>
      <c r="E183" s="17">
        <v>0</v>
      </c>
      <c r="G183" s="105">
        <v>0</v>
      </c>
    </row>
    <row r="184" spans="2:7">
      <c r="B184" s="40">
        <v>44561</v>
      </c>
      <c r="C184" s="102">
        <v>7472.9276121000003</v>
      </c>
      <c r="E184" s="17">
        <v>0</v>
      </c>
      <c r="G184" s="105">
        <v>0</v>
      </c>
    </row>
  </sheetData>
  <mergeCells count="1">
    <mergeCell ref="B1:E2"/>
  </mergeCells>
  <conditionalFormatting sqref="C75 E81:F83">
    <cfRule type="cellIs" dxfId="20" priority="9" operator="lessThan">
      <formula>0</formula>
    </cfRule>
  </conditionalFormatting>
  <conditionalFormatting sqref="E84:F84">
    <cfRule type="cellIs" dxfId="19" priority="6" operator="lessThan">
      <formula>0</formula>
    </cfRule>
  </conditionalFormatting>
  <conditionalFormatting sqref="E85:F89">
    <cfRule type="cellIs" dxfId="18" priority="5" operator="lessThan">
      <formula>0</formula>
    </cfRule>
  </conditionalFormatting>
  <conditionalFormatting sqref="E84:F89">
    <cfRule type="cellIs" dxfId="17" priority="4" operator="lessThan">
      <formula>0</formula>
    </cfRule>
  </conditionalFormatting>
  <conditionalFormatting sqref="E90:F93">
    <cfRule type="cellIs" dxfId="16" priority="2" operator="lessThan">
      <formula>0</formula>
    </cfRule>
  </conditionalFormatting>
  <conditionalFormatting sqref="E90:F93">
    <cfRule type="cellIs" dxfId="15"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37" t="s">
        <v>103</v>
      </c>
      <c r="D5" s="30" t="s">
        <v>80</v>
      </c>
      <c r="E5" s="29" t="s">
        <v>52</v>
      </c>
      <c r="F5" s="29" t="s">
        <v>79</v>
      </c>
      <c r="G5" s="29" t="s">
        <v>53</v>
      </c>
      <c r="H5" s="29" t="s">
        <v>119</v>
      </c>
      <c r="I5" s="29" t="s">
        <v>51</v>
      </c>
      <c r="J5" s="29" t="s">
        <v>118</v>
      </c>
    </row>
    <row r="6" spans="1:14" ht="20.25" customHeight="1">
      <c r="C6" s="26" t="s">
        <v>38</v>
      </c>
      <c r="D6" s="122">
        <v>-2.730413649179155E-3</v>
      </c>
      <c r="E6" s="59">
        <v>-7.4958838649341487E-3</v>
      </c>
      <c r="F6" s="59">
        <v>-5.5742215921152166E-2</v>
      </c>
      <c r="G6" s="59">
        <v>-5.5742215921152166E-2</v>
      </c>
      <c r="H6" s="59">
        <v>3.3149538107493104E-2</v>
      </c>
      <c r="I6" s="122">
        <v>1.1357340894338375E-2</v>
      </c>
      <c r="J6" s="128">
        <v>40909</v>
      </c>
    </row>
    <row r="7" spans="1:14" ht="20.25" customHeight="1">
      <c r="C7" s="27" t="s">
        <v>23</v>
      </c>
      <c r="D7" s="59">
        <v>-7.0782023818138683E-3</v>
      </c>
      <c r="E7" s="59">
        <v>2.657753903752896E-2</v>
      </c>
      <c r="F7" s="59">
        <v>2.6192124019591659E-2</v>
      </c>
      <c r="G7" s="59">
        <v>2.6192124019591659E-2</v>
      </c>
      <c r="H7" s="59">
        <v>7.7295861650530373E-2</v>
      </c>
      <c r="I7" s="59">
        <v>3.5367148676842097E-2</v>
      </c>
      <c r="J7" s="129">
        <v>40909</v>
      </c>
    </row>
    <row r="8" spans="1:14" ht="20.25" customHeight="1">
      <c r="C8" s="27" t="s">
        <v>65</v>
      </c>
      <c r="D8" s="59">
        <v>-2.1684861236103436E-3</v>
      </c>
      <c r="E8" s="59">
        <v>-6.4140046700114899E-3</v>
      </c>
      <c r="F8" s="59">
        <v>-1.1046228347560973E-2</v>
      </c>
      <c r="G8" s="59">
        <v>-1.1046228347560973E-2</v>
      </c>
      <c r="H8" s="59">
        <v>2.9865883153641137E-2</v>
      </c>
      <c r="I8" s="59">
        <v>2.9865883153641137E-2</v>
      </c>
      <c r="J8" s="129">
        <v>43487</v>
      </c>
    </row>
    <row r="9" spans="1:14" ht="20.25" customHeight="1">
      <c r="C9" s="26" t="s">
        <v>24</v>
      </c>
      <c r="D9" s="59">
        <v>2.0470032061102694E-3</v>
      </c>
      <c r="E9" s="59">
        <v>-6.0361597194895028E-3</v>
      </c>
      <c r="F9" s="59">
        <v>-3.1151933305866328E-2</v>
      </c>
      <c r="G9" s="59">
        <v>-3.1151933305866328E-2</v>
      </c>
      <c r="H9" s="59">
        <v>6.0587350654799588E-2</v>
      </c>
      <c r="I9" s="59">
        <v>3.5504605156004398E-2</v>
      </c>
      <c r="J9" s="129">
        <v>40925</v>
      </c>
    </row>
    <row r="10" spans="1:14" ht="20.25" customHeight="1">
      <c r="C10" s="26" t="s">
        <v>66</v>
      </c>
      <c r="D10" s="59">
        <v>1.9888993634457418E-2</v>
      </c>
      <c r="E10" s="59">
        <v>-8.6024361619544791E-3</v>
      </c>
      <c r="F10" s="59">
        <v>7.2867438171280875E-3</v>
      </c>
      <c r="G10" s="59">
        <v>7.2867438171280875E-3</v>
      </c>
      <c r="H10" s="59">
        <v>5.369291349678984E-2</v>
      </c>
      <c r="I10" s="59">
        <v>5.369291349678984E-2</v>
      </c>
      <c r="J10" s="129">
        <v>43487</v>
      </c>
    </row>
    <row r="11" spans="1:14" ht="20.25" customHeight="1">
      <c r="C11" s="26" t="s">
        <v>67</v>
      </c>
      <c r="D11" s="59">
        <v>4.1009360749972044E-2</v>
      </c>
      <c r="E11" s="59">
        <v>6.8578214231845236E-2</v>
      </c>
      <c r="F11" s="59">
        <v>0.18827109658979488</v>
      </c>
      <c r="G11" s="59">
        <v>0.18827109658979488</v>
      </c>
      <c r="H11" s="59">
        <v>0.20128692177167817</v>
      </c>
      <c r="I11" s="59">
        <v>0.11760777394849509</v>
      </c>
      <c r="J11" s="129">
        <v>40925</v>
      </c>
    </row>
    <row r="12" spans="1:14" ht="20.25" customHeight="1">
      <c r="C12" s="138" t="s">
        <v>124</v>
      </c>
      <c r="D12" s="139">
        <v>1.3445529800236054E-2</v>
      </c>
      <c r="E12" s="139">
        <v>1.942615078131444E-2</v>
      </c>
      <c r="F12" s="139">
        <v>3.7858976096477169E-2</v>
      </c>
      <c r="G12" s="139">
        <v>3.7858976096477169E-2</v>
      </c>
      <c r="H12" s="139">
        <v>8.9985246076944803E-2</v>
      </c>
      <c r="I12" s="139">
        <v>4.3682531607578845E-2</v>
      </c>
      <c r="J12" s="140">
        <v>39173</v>
      </c>
    </row>
    <row r="13" spans="1:14" ht="15.75" customHeight="1">
      <c r="C13" s="41" t="s">
        <v>125</v>
      </c>
      <c r="D13" s="123">
        <v>1.3445529800235445E-2</v>
      </c>
      <c r="E13" s="123">
        <v>1.9426150781313694E-2</v>
      </c>
      <c r="F13" s="123">
        <v>3.2671397514723567E-2</v>
      </c>
      <c r="G13" s="123">
        <v>3.2671397514723567E-2</v>
      </c>
      <c r="H13" s="123">
        <v>8.1278892644596201E-2</v>
      </c>
      <c r="I13" s="123">
        <v>4.1981550611229768E-2</v>
      </c>
      <c r="J13" s="131">
        <v>39173</v>
      </c>
    </row>
    <row r="14" spans="1:14" ht="15.75" customHeight="1">
      <c r="C14" s="42" t="s">
        <v>49</v>
      </c>
      <c r="D14" s="59">
        <v>1.6158139423708941E-2</v>
      </c>
      <c r="E14" s="59">
        <v>5.8064435844149338E-2</v>
      </c>
      <c r="F14" s="59">
        <v>0.19544738766098643</v>
      </c>
      <c r="G14" s="59">
        <v>0.19544738766098643</v>
      </c>
      <c r="H14" s="59">
        <v>6.9162275449295096E-2</v>
      </c>
      <c r="I14" s="59">
        <v>3.1337164706040976E-2</v>
      </c>
      <c r="J14" s="129">
        <v>39173</v>
      </c>
    </row>
    <row r="15" spans="1:14" ht="14.25" customHeight="1">
      <c r="C15" s="92" t="s">
        <v>126</v>
      </c>
      <c r="D15" s="106">
        <v>2.9820923969082092E-2</v>
      </c>
      <c r="E15" s="106">
        <v>7.8618555111203303E-2</v>
      </c>
      <c r="F15" s="106">
        <v>0.23450432447119618</v>
      </c>
      <c r="G15" s="106">
        <v>0.23450432447119618</v>
      </c>
      <c r="H15" s="106">
        <v>0.15606260125519045</v>
      </c>
      <c r="I15" s="106">
        <v>7.4634298083389838E-2</v>
      </c>
      <c r="J15" s="130">
        <v>39173</v>
      </c>
    </row>
    <row r="16" spans="1:14" ht="21.75" customHeight="1">
      <c r="C16" s="164" t="s">
        <v>68</v>
      </c>
      <c r="D16" s="164"/>
      <c r="E16" s="164"/>
      <c r="F16" s="164"/>
      <c r="G16" s="164"/>
      <c r="H16" s="164"/>
      <c r="I16" s="164"/>
      <c r="J16" s="164"/>
    </row>
    <row r="17" spans="3:10" ht="12.75" customHeight="1">
      <c r="C17" s="165" t="s">
        <v>123</v>
      </c>
      <c r="D17" s="165"/>
      <c r="E17" s="165"/>
      <c r="F17" s="165"/>
      <c r="G17" s="165"/>
      <c r="H17" s="165"/>
      <c r="I17" s="165"/>
      <c r="J17" s="136"/>
    </row>
    <row r="18" spans="3:10" s="21" customFormat="1" ht="17.25" customHeight="1">
      <c r="C18" s="165" t="s">
        <v>122</v>
      </c>
      <c r="D18" s="165"/>
      <c r="E18" s="165"/>
      <c r="F18" s="165"/>
      <c r="G18" s="165"/>
      <c r="H18" s="165"/>
      <c r="I18" s="165"/>
      <c r="J18" s="165"/>
    </row>
    <row r="19" spans="3:10" s="21" customFormat="1" ht="17.25" customHeight="1">
      <c r="C19" s="135"/>
      <c r="D19" s="135"/>
      <c r="E19" s="135"/>
      <c r="F19" s="135"/>
      <c r="G19" s="135"/>
      <c r="H19" s="135"/>
      <c r="I19" s="135"/>
      <c r="J19" s="135"/>
    </row>
    <row r="20" spans="3:10" s="21" customFormat="1" ht="25.5" customHeight="1">
      <c r="C20" s="166" t="s">
        <v>44</v>
      </c>
      <c r="D20" s="166"/>
      <c r="E20" s="166"/>
      <c r="F20" s="166"/>
      <c r="G20" s="166"/>
      <c r="H20" s="166"/>
      <c r="I20" s="166"/>
      <c r="J20" s="166"/>
    </row>
    <row r="21" spans="3:10" ht="15" customHeight="1">
      <c r="C21" s="166"/>
      <c r="D21" s="166"/>
      <c r="E21" s="166"/>
      <c r="F21" s="166"/>
      <c r="G21" s="166"/>
      <c r="H21" s="166"/>
      <c r="I21" s="166"/>
      <c r="J21" s="166"/>
    </row>
    <row r="22" spans="3:10">
      <c r="C22" s="166"/>
      <c r="D22" s="166"/>
      <c r="E22" s="166"/>
      <c r="F22" s="166"/>
      <c r="G22" s="166"/>
      <c r="H22" s="166"/>
      <c r="I22" s="166"/>
      <c r="J22" s="166"/>
    </row>
    <row r="23" spans="3:10">
      <c r="C23" s="166"/>
      <c r="D23" s="166"/>
      <c r="E23" s="166"/>
      <c r="F23" s="166"/>
      <c r="G23" s="166"/>
      <c r="H23" s="166"/>
      <c r="I23" s="166"/>
      <c r="J23" s="166"/>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14" priority="6" operator="lessThan">
      <formula>0</formula>
    </cfRule>
  </conditionalFormatting>
  <conditionalFormatting sqref="D12:I12">
    <cfRule type="cellIs" dxfId="13" priority="5" operator="lessThan">
      <formula>0</formula>
    </cfRule>
  </conditionalFormatting>
  <conditionalFormatting sqref="J6:J11 J13:J15">
    <cfRule type="cellIs" dxfId="12" priority="3" operator="lessThan">
      <formula>0</formula>
    </cfRule>
  </conditionalFormatting>
  <conditionalFormatting sqref="J12">
    <cfRule type="cellIs" dxfId="11"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7" t="s">
        <v>39</v>
      </c>
      <c r="E2" s="169" t="s">
        <v>55</v>
      </c>
    </row>
    <row r="3" spans="1:16384" s="1" customFormat="1" ht="15" customHeight="1">
      <c r="B3" s="32"/>
      <c r="C3" s="32"/>
      <c r="D3" s="168"/>
      <c r="E3" s="170"/>
    </row>
    <row r="4" spans="1:16384" s="1" customFormat="1" ht="19.5" customHeight="1">
      <c r="B4" s="80" t="s">
        <v>105</v>
      </c>
      <c r="C4" s="34"/>
      <c r="D4" s="144">
        <v>2451.1263451</v>
      </c>
      <c r="E4" s="60">
        <v>0.3280008147183428</v>
      </c>
    </row>
    <row r="5" spans="1:16384" s="1" customFormat="1">
      <c r="B5" s="81" t="s">
        <v>23</v>
      </c>
      <c r="C5" s="18"/>
      <c r="D5" s="144">
        <v>577.99105877</v>
      </c>
      <c r="E5" s="60">
        <v>7.7344661794144717E-2</v>
      </c>
    </row>
    <row r="6" spans="1:16384" s="1" customFormat="1">
      <c r="B6" s="107" t="s">
        <v>65</v>
      </c>
      <c r="C6" s="18"/>
      <c r="D6" s="144">
        <v>437.90203339999999</v>
      </c>
      <c r="E6" s="60">
        <v>5.8598457810692374E-2</v>
      </c>
    </row>
    <row r="7" spans="1:16384" s="1" customFormat="1">
      <c r="B7" s="82" t="s">
        <v>106</v>
      </c>
      <c r="C7" s="18"/>
      <c r="D7" s="144">
        <v>945.12833267999997</v>
      </c>
      <c r="E7" s="60">
        <v>0.12647363680462648</v>
      </c>
    </row>
    <row r="8" spans="1:16384" s="1" customFormat="1">
      <c r="B8" s="107" t="s">
        <v>66</v>
      </c>
      <c r="C8" s="18"/>
      <c r="D8" s="144">
        <v>581.74894053999992</v>
      </c>
      <c r="E8" s="60">
        <v>7.7847527868200511E-2</v>
      </c>
    </row>
    <row r="9" spans="1:16384" s="1" customFormat="1">
      <c r="B9" s="109" t="s">
        <v>67</v>
      </c>
      <c r="C9" s="81"/>
      <c r="D9" s="145">
        <v>2479.03090161</v>
      </c>
      <c r="E9" s="118">
        <v>0.33173490100399305</v>
      </c>
    </row>
    <row r="10" spans="1:16384" s="1" customFormat="1">
      <c r="B10" s="11" t="s">
        <v>104</v>
      </c>
      <c r="C10" s="141"/>
      <c r="D10" s="146">
        <v>7472.9276121000003</v>
      </c>
      <c r="E10" s="142">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71" t="s">
        <v>40</v>
      </c>
      <c r="B3" s="171"/>
      <c r="C3" s="173" t="s">
        <v>41</v>
      </c>
    </row>
    <row r="4" spans="1:7" s="1" customFormat="1" ht="15" customHeight="1">
      <c r="A4" s="172"/>
      <c r="B4" s="172"/>
      <c r="C4" s="174"/>
    </row>
    <row r="5" spans="1:7" s="1" customFormat="1" ht="15" customHeight="1">
      <c r="A5" s="175" t="s">
        <v>38</v>
      </c>
      <c r="B5" s="175"/>
      <c r="C5" s="113">
        <v>7.8095498175628499</v>
      </c>
    </row>
    <row r="6" spans="1:7" s="1" customFormat="1" ht="14.45" customHeight="1">
      <c r="A6" s="18" t="s">
        <v>23</v>
      </c>
      <c r="B6" s="18"/>
      <c r="C6" s="113">
        <v>12.4409325757358</v>
      </c>
    </row>
    <row r="7" spans="1:7" s="1" customFormat="1" ht="14.45" customHeight="1">
      <c r="A7" s="18" t="s">
        <v>65</v>
      </c>
      <c r="B7" s="18"/>
      <c r="C7" s="113">
        <v>3.3877504765808899</v>
      </c>
    </row>
    <row r="8" spans="1:7" s="1" customFormat="1" ht="14.45" customHeight="1">
      <c r="A8" s="81" t="s">
        <v>24</v>
      </c>
      <c r="B8" s="81"/>
      <c r="C8" s="114">
        <v>7.2205270561213402</v>
      </c>
    </row>
    <row r="9" spans="1:7" s="1" customFormat="1" ht="14.45" customHeight="1">
      <c r="A9" s="19" t="s">
        <v>66</v>
      </c>
      <c r="B9" s="19"/>
      <c r="C9" s="115">
        <v>4.3213087838396698</v>
      </c>
    </row>
    <row r="10" spans="1:7" s="1" customFormat="1" ht="14.45" customHeight="1">
      <c r="A10" s="9" t="s">
        <v>11</v>
      </c>
      <c r="B10" s="18"/>
      <c r="C10" s="116">
        <v>7.4400188016310835</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6" t="s">
        <v>42</v>
      </c>
      <c r="B3" s="177"/>
      <c r="C3" s="173" t="s">
        <v>12</v>
      </c>
      <c r="D3" s="179" t="s">
        <v>13</v>
      </c>
      <c r="E3" s="179" t="s">
        <v>14</v>
      </c>
      <c r="F3" s="179" t="s">
        <v>15</v>
      </c>
      <c r="G3" s="179" t="s">
        <v>16</v>
      </c>
      <c r="H3" s="179" t="s">
        <v>17</v>
      </c>
      <c r="I3" s="179" t="s">
        <v>18</v>
      </c>
      <c r="J3" s="179" t="s">
        <v>83</v>
      </c>
      <c r="K3" s="178" t="s">
        <v>108</v>
      </c>
      <c r="L3" s="179" t="s">
        <v>11</v>
      </c>
    </row>
    <row r="4" spans="1:12" s="1" customFormat="1">
      <c r="A4" s="176"/>
      <c r="B4" s="177"/>
      <c r="C4" s="173"/>
      <c r="D4" s="179"/>
      <c r="E4" s="179"/>
      <c r="F4" s="179"/>
      <c r="G4" s="179"/>
      <c r="H4" s="179"/>
      <c r="I4" s="179"/>
      <c r="J4" s="179"/>
      <c r="K4" s="178"/>
      <c r="L4" s="179"/>
    </row>
    <row r="5" spans="1:12" s="1" customFormat="1">
      <c r="A5" s="176"/>
      <c r="B5" s="177"/>
      <c r="C5" s="173"/>
      <c r="D5" s="179"/>
      <c r="E5" s="179"/>
      <c r="F5" s="179"/>
      <c r="G5" s="179"/>
      <c r="H5" s="179"/>
      <c r="I5" s="179"/>
      <c r="J5" s="179"/>
      <c r="K5" s="178"/>
      <c r="L5" s="179"/>
    </row>
    <row r="6" spans="1:12" s="1" customFormat="1" ht="14.45" customHeight="1">
      <c r="A6" s="35" t="s">
        <v>38</v>
      </c>
      <c r="B6" s="35"/>
      <c r="C6" s="61">
        <v>0.28468789629917313</v>
      </c>
      <c r="D6" s="61">
        <v>0.25023308068396483</v>
      </c>
      <c r="E6" s="61">
        <v>0.18408583357280645</v>
      </c>
      <c r="F6" s="61">
        <v>5.8360077123712689E-2</v>
      </c>
      <c r="G6" s="61">
        <v>3.2942467788907782E-2</v>
      </c>
      <c r="H6" s="61">
        <v>2.0110180590461969E-2</v>
      </c>
      <c r="I6" s="61">
        <v>3.0327237577370699E-3</v>
      </c>
      <c r="J6" s="61">
        <v>0.11001214896941544</v>
      </c>
      <c r="K6" s="61">
        <v>5.65355912138207E-2</v>
      </c>
      <c r="L6" s="44">
        <v>1.0000000000000002</v>
      </c>
    </row>
    <row r="7" spans="1:12" s="1" customFormat="1" ht="14.45" customHeight="1">
      <c r="A7" s="111" t="s">
        <v>23</v>
      </c>
      <c r="B7" s="111"/>
      <c r="C7" s="61">
        <v>0.385513086489921</v>
      </c>
      <c r="D7" s="61">
        <v>0.20356797136341279</v>
      </c>
      <c r="E7" s="61">
        <v>2.999526424663761E-2</v>
      </c>
      <c r="F7" s="61">
        <v>0.33489108288615405</v>
      </c>
      <c r="G7" s="61">
        <v>1.9663969896327953E-2</v>
      </c>
      <c r="H7" s="61">
        <v>1.0585950954017731E-2</v>
      </c>
      <c r="I7" s="61">
        <v>0</v>
      </c>
      <c r="J7" s="61">
        <v>0</v>
      </c>
      <c r="K7" s="61">
        <v>1.5782674163528913E-2</v>
      </c>
      <c r="L7" s="44">
        <v>0.99999999999999989</v>
      </c>
    </row>
    <row r="8" spans="1:12" s="1" customFormat="1" ht="14.45" customHeight="1">
      <c r="A8" s="111" t="s">
        <v>65</v>
      </c>
      <c r="B8" s="111"/>
      <c r="C8" s="61">
        <v>1</v>
      </c>
      <c r="D8" s="61">
        <v>0</v>
      </c>
      <c r="E8" s="61">
        <v>0</v>
      </c>
      <c r="F8" s="61">
        <v>0</v>
      </c>
      <c r="G8" s="61">
        <v>0</v>
      </c>
      <c r="H8" s="61">
        <v>0</v>
      </c>
      <c r="I8" s="61">
        <v>0</v>
      </c>
      <c r="J8" s="61">
        <v>0</v>
      </c>
      <c r="K8" s="61">
        <v>0</v>
      </c>
      <c r="L8" s="44">
        <v>1</v>
      </c>
    </row>
    <row r="9" spans="1:12" s="1" customFormat="1" ht="14.45" customHeight="1">
      <c r="A9" s="111" t="s">
        <v>24</v>
      </c>
      <c r="B9" s="111"/>
      <c r="C9" s="61">
        <v>0.66712686521850417</v>
      </c>
      <c r="D9" s="61">
        <v>0.23578274474970212</v>
      </c>
      <c r="E9" s="61">
        <v>9.1746303546016757E-3</v>
      </c>
      <c r="F9" s="61">
        <v>4.6844436378768693E-2</v>
      </c>
      <c r="G9" s="61">
        <v>3.3367038104313657E-2</v>
      </c>
      <c r="H9" s="61">
        <v>3.586414238993777E-3</v>
      </c>
      <c r="I9" s="61">
        <v>3.7116706575208917E-3</v>
      </c>
      <c r="J9" s="61">
        <v>0</v>
      </c>
      <c r="K9" s="61">
        <v>4.0620029759491313E-4</v>
      </c>
      <c r="L9" s="44">
        <v>0.99999999999999978</v>
      </c>
    </row>
    <row r="10" spans="1:12" s="1" customFormat="1" ht="14.45" customHeight="1">
      <c r="A10" s="111" t="s">
        <v>66</v>
      </c>
      <c r="B10" s="111"/>
      <c r="C10" s="61">
        <v>0.796593573818698</v>
      </c>
      <c r="D10" s="61">
        <v>0.18363065210026794</v>
      </c>
      <c r="E10" s="61">
        <v>0</v>
      </c>
      <c r="F10" s="61">
        <v>1.9775774081034175E-2</v>
      </c>
      <c r="G10" s="61">
        <v>0</v>
      </c>
      <c r="H10" s="61">
        <v>0</v>
      </c>
      <c r="I10" s="61">
        <v>0</v>
      </c>
      <c r="J10" s="61">
        <v>0</v>
      </c>
      <c r="K10" s="61">
        <v>0</v>
      </c>
      <c r="L10" s="44">
        <v>1.0000000000000002</v>
      </c>
    </row>
    <row r="11" spans="1:12" s="1" customFormat="1" ht="15" customHeight="1">
      <c r="A11" s="10" t="s">
        <v>67</v>
      </c>
      <c r="B11" s="108"/>
      <c r="C11" s="62">
        <v>0.65560003520104748</v>
      </c>
      <c r="D11" s="62">
        <v>8.5341745019233001E-2</v>
      </c>
      <c r="E11" s="62">
        <v>5.5640403054443156E-2</v>
      </c>
      <c r="F11" s="62">
        <v>3.4826941698842311E-2</v>
      </c>
      <c r="G11" s="62">
        <v>2.9463691252320991E-2</v>
      </c>
      <c r="H11" s="62">
        <v>1.7080314873243685E-2</v>
      </c>
      <c r="I11" s="62">
        <v>2.568240100139587E-2</v>
      </c>
      <c r="J11" s="62">
        <v>5.690004844570145E-3</v>
      </c>
      <c r="K11" s="62">
        <v>9.0674463054903426E-2</v>
      </c>
      <c r="L11" s="62">
        <v>1</v>
      </c>
    </row>
    <row r="12" spans="1:12" s="1" customFormat="1" ht="14.45" customHeight="1">
      <c r="A12" s="9" t="s">
        <v>11</v>
      </c>
      <c r="B12" s="112"/>
      <c r="C12" s="45">
        <v>0.54566591309642054</v>
      </c>
      <c r="D12" s="63">
        <v>0.17024787909761108</v>
      </c>
      <c r="E12" s="63">
        <v>8.2318489424940536E-2</v>
      </c>
      <c r="F12" s="63">
        <v>6.4061583800819222E-2</v>
      </c>
      <c r="G12" s="63">
        <v>2.632024473400827E-2</v>
      </c>
      <c r="H12" s="63">
        <v>1.3534645829598402E-2</v>
      </c>
      <c r="I12" s="63">
        <v>9.983913103774035E-3</v>
      </c>
      <c r="J12" s="63">
        <v>3.7971647684709682E-2</v>
      </c>
      <c r="K12" s="63">
        <v>4.9895683228118291E-2</v>
      </c>
      <c r="L12" s="45">
        <v>1</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82" t="s">
        <v>47</v>
      </c>
      <c r="B3" s="184" t="s">
        <v>38</v>
      </c>
      <c r="C3" s="186" t="s">
        <v>23</v>
      </c>
      <c r="D3" s="186" t="s">
        <v>65</v>
      </c>
      <c r="E3" s="186" t="s">
        <v>24</v>
      </c>
      <c r="F3" s="187" t="s">
        <v>66</v>
      </c>
      <c r="G3" s="180" t="s">
        <v>43</v>
      </c>
    </row>
    <row r="4" spans="1:9" s="1" customFormat="1" ht="15" customHeight="1">
      <c r="A4" s="182"/>
      <c r="B4" s="173"/>
      <c r="C4" s="179"/>
      <c r="D4" s="179"/>
      <c r="E4" s="179"/>
      <c r="F4" s="188"/>
      <c r="G4" s="181"/>
    </row>
    <row r="5" spans="1:9" ht="45" customHeight="1">
      <c r="A5" s="182"/>
      <c r="B5" s="173"/>
      <c r="C5" s="179"/>
      <c r="D5" s="179"/>
      <c r="E5" s="179"/>
      <c r="F5" s="188"/>
      <c r="G5" s="181"/>
    </row>
    <row r="6" spans="1:9" ht="15" customHeight="1">
      <c r="A6" s="183"/>
      <c r="B6" s="185"/>
      <c r="C6" s="172"/>
      <c r="D6" s="172"/>
      <c r="E6" s="172"/>
      <c r="F6" s="188"/>
      <c r="G6" s="181"/>
    </row>
    <row r="7" spans="1:9" s="1" customFormat="1" ht="14.45" customHeight="1">
      <c r="A7" s="18" t="s">
        <v>19</v>
      </c>
      <c r="B7" s="90">
        <v>0.15558413228102702</v>
      </c>
      <c r="C7" s="90">
        <v>5.1170037663314599E-2</v>
      </c>
      <c r="D7" s="90">
        <v>8.7784372813121014E-2</v>
      </c>
      <c r="E7" s="90">
        <v>1.6433337864001116E-3</v>
      </c>
      <c r="F7" s="90">
        <v>0</v>
      </c>
      <c r="G7" s="90">
        <v>0.29618187654386274</v>
      </c>
      <c r="I7" s="2"/>
    </row>
    <row r="8" spans="1:9" ht="14.45" customHeight="1">
      <c r="A8" s="18" t="s">
        <v>71</v>
      </c>
      <c r="B8" s="90">
        <v>8.5412820138136641E-2</v>
      </c>
      <c r="C8" s="90">
        <v>5.1403413903149529E-2</v>
      </c>
      <c r="D8" s="90">
        <v>0</v>
      </c>
      <c r="E8" s="90">
        <v>1.115115414903612E-2</v>
      </c>
      <c r="F8" s="90">
        <v>0</v>
      </c>
      <c r="G8" s="90">
        <v>0.14796738819032229</v>
      </c>
    </row>
    <row r="9" spans="1:9" ht="15" customHeight="1">
      <c r="A9" s="18" t="s">
        <v>72</v>
      </c>
      <c r="B9" s="90">
        <v>0.19520898265069378</v>
      </c>
      <c r="C9" s="90">
        <v>3.471102934266293E-3</v>
      </c>
      <c r="D9" s="90">
        <v>0</v>
      </c>
      <c r="E9" s="90">
        <v>7.1545581781963546E-2</v>
      </c>
      <c r="F9" s="90">
        <v>0</v>
      </c>
      <c r="G9" s="90">
        <v>0.27022566736692366</v>
      </c>
    </row>
    <row r="10" spans="1:9" ht="14.45" customHeight="1">
      <c r="A10" s="18" t="s">
        <v>73</v>
      </c>
      <c r="B10" s="90">
        <v>5.4343344953123027E-2</v>
      </c>
      <c r="C10" s="90">
        <v>9.6945331339978302E-3</v>
      </c>
      <c r="D10" s="90">
        <v>0</v>
      </c>
      <c r="E10" s="90">
        <v>0.10187970483776404</v>
      </c>
      <c r="F10" s="90">
        <v>0</v>
      </c>
      <c r="G10" s="90">
        <v>0.1659175829248849</v>
      </c>
    </row>
    <row r="11" spans="1:9" ht="14.45" customHeight="1">
      <c r="A11" s="18" t="s">
        <v>74</v>
      </c>
      <c r="B11" s="90">
        <v>0</v>
      </c>
      <c r="C11" s="90">
        <v>0</v>
      </c>
      <c r="D11" s="90">
        <v>0</v>
      </c>
      <c r="E11" s="90">
        <v>1.5232631872541687E-3</v>
      </c>
      <c r="F11" s="90">
        <v>5.5860785883838263E-2</v>
      </c>
      <c r="G11" s="90">
        <v>5.738404907109243E-2</v>
      </c>
    </row>
    <row r="12" spans="1:9" ht="14.45" customHeight="1">
      <c r="A12" s="18" t="s">
        <v>75</v>
      </c>
      <c r="B12" s="90">
        <v>0</v>
      </c>
      <c r="C12" s="90">
        <v>0</v>
      </c>
      <c r="D12" s="90">
        <v>0</v>
      </c>
      <c r="E12" s="90">
        <v>0</v>
      </c>
      <c r="F12" s="90">
        <v>4.2470023628768699E-2</v>
      </c>
      <c r="G12" s="90">
        <v>4.2470023628768699E-2</v>
      </c>
    </row>
    <row r="13" spans="1:9" ht="14.45" customHeight="1">
      <c r="A13" s="18" t="s">
        <v>76</v>
      </c>
      <c r="B13" s="90">
        <v>0</v>
      </c>
      <c r="C13" s="90">
        <v>0</v>
      </c>
      <c r="D13" s="90">
        <v>0</v>
      </c>
      <c r="E13" s="90">
        <v>0</v>
      </c>
      <c r="F13" s="90">
        <v>1.1816420973712901E-2</v>
      </c>
      <c r="G13" s="90">
        <v>1.1816420973712901E-2</v>
      </c>
    </row>
    <row r="14" spans="1:9" ht="14.45" customHeight="1">
      <c r="A14" s="19" t="s">
        <v>77</v>
      </c>
      <c r="B14" s="91">
        <v>2.7511767656586617E-4</v>
      </c>
      <c r="C14" s="91">
        <v>4.0244240790026742E-7</v>
      </c>
      <c r="D14" s="91">
        <v>-9.6929762855533442E-5</v>
      </c>
      <c r="E14" s="91">
        <v>1.5136464606609857E-3</v>
      </c>
      <c r="F14" s="91">
        <v>6.3447544836534005E-3</v>
      </c>
      <c r="G14" s="91">
        <v>8.03699130043262E-3</v>
      </c>
    </row>
    <row r="15" spans="1:9" ht="14.45" customHeight="1">
      <c r="A15" s="20" t="s">
        <v>11</v>
      </c>
      <c r="B15" s="45">
        <v>0.49082439769954633</v>
      </c>
      <c r="C15" s="45">
        <v>0.11573949007713616</v>
      </c>
      <c r="D15" s="45">
        <v>8.7687443050265476E-2</v>
      </c>
      <c r="E15" s="45">
        <v>0.18925668420307898</v>
      </c>
      <c r="F15" s="45">
        <v>0.11649198496997328</v>
      </c>
      <c r="G15" s="45">
        <v>1.0000000000000002</v>
      </c>
    </row>
    <row r="16" spans="1:9" ht="15" customHeight="1">
      <c r="A16" s="85" t="s">
        <v>107</v>
      </c>
      <c r="B16" s="117"/>
      <c r="C16" s="117"/>
      <c r="D16" s="117"/>
      <c r="E16" s="117"/>
      <c r="F16" s="117"/>
      <c r="G16" s="117"/>
      <c r="H16" s="117"/>
    </row>
    <row r="17" spans="1:8">
      <c r="A17" s="110"/>
      <c r="B17" s="110"/>
      <c r="C17" s="110"/>
      <c r="D17" s="110"/>
      <c r="E17" s="110"/>
      <c r="F17" s="110"/>
      <c r="G17" s="110"/>
      <c r="H17" s="110"/>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6"/>
  <sheetViews>
    <sheetView zoomScale="85" zoomScaleNormal="85" workbookViewId="0">
      <selection activeCell="J25" sqref="J25"/>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6" t="s">
        <v>46</v>
      </c>
      <c r="C3" s="184" t="s">
        <v>38</v>
      </c>
      <c r="D3" s="186" t="s">
        <v>23</v>
      </c>
      <c r="E3" s="186" t="s">
        <v>65</v>
      </c>
      <c r="F3" s="186" t="s">
        <v>50</v>
      </c>
      <c r="G3" s="186" t="s">
        <v>66</v>
      </c>
      <c r="H3" s="187" t="s">
        <v>25</v>
      </c>
      <c r="I3" s="189" t="s">
        <v>11</v>
      </c>
    </row>
    <row r="4" spans="2:10" ht="15" customHeight="1">
      <c r="B4" s="179"/>
      <c r="C4" s="173"/>
      <c r="D4" s="179"/>
      <c r="E4" s="179"/>
      <c r="F4" s="179"/>
      <c r="G4" s="179"/>
      <c r="H4" s="188"/>
      <c r="I4" s="190"/>
    </row>
    <row r="5" spans="2:10" ht="33.75" customHeight="1">
      <c r="B5" s="172"/>
      <c r="C5" s="185"/>
      <c r="D5" s="172"/>
      <c r="E5" s="172"/>
      <c r="F5" s="172"/>
      <c r="G5" s="172"/>
      <c r="H5" s="188"/>
      <c r="I5" s="190"/>
    </row>
    <row r="6" spans="2:10" ht="15" customHeight="1">
      <c r="B6" s="124" t="s">
        <v>84</v>
      </c>
      <c r="C6" s="151">
        <v>0</v>
      </c>
      <c r="D6" s="151">
        <v>0</v>
      </c>
      <c r="E6" s="151">
        <v>0</v>
      </c>
      <c r="F6" s="151">
        <v>0</v>
      </c>
      <c r="G6" s="151">
        <v>8.616701377407793</v>
      </c>
      <c r="H6" s="151">
        <v>2.2688914498561239</v>
      </c>
      <c r="I6" s="151">
        <v>10.885592827263917</v>
      </c>
    </row>
    <row r="7" spans="2:10" ht="15" customHeight="1">
      <c r="B7" s="124" t="s">
        <v>20</v>
      </c>
      <c r="C7" s="151">
        <v>52.041295967438764</v>
      </c>
      <c r="D7" s="151">
        <v>6.1181066663654589</v>
      </c>
      <c r="E7" s="151">
        <v>0</v>
      </c>
      <c r="F7" s="151">
        <v>13.128881729335669</v>
      </c>
      <c r="G7" s="151">
        <v>1.1192323567120606</v>
      </c>
      <c r="H7" s="151">
        <v>41.263262129566286</v>
      </c>
      <c r="I7" s="151">
        <v>113.67077884941824</v>
      </c>
    </row>
    <row r="8" spans="2:10" ht="15" customHeight="1">
      <c r="B8" s="124" t="s">
        <v>85</v>
      </c>
      <c r="C8" s="151">
        <v>33.326657617755409</v>
      </c>
      <c r="D8" s="151">
        <v>0</v>
      </c>
      <c r="E8" s="151">
        <v>0</v>
      </c>
      <c r="F8" s="151">
        <v>4.6022359673636206</v>
      </c>
      <c r="G8" s="151">
        <v>0.56321518793525949</v>
      </c>
      <c r="H8" s="151">
        <v>4.7656575246590274</v>
      </c>
      <c r="I8" s="151">
        <v>43.25776629771331</v>
      </c>
    </row>
    <row r="9" spans="2:10" ht="15" customHeight="1">
      <c r="B9" s="124" t="s">
        <v>86</v>
      </c>
      <c r="C9" s="151">
        <v>0</v>
      </c>
      <c r="D9" s="151">
        <v>0</v>
      </c>
      <c r="E9" s="151">
        <v>0</v>
      </c>
      <c r="F9" s="151">
        <v>0.70347846680848702</v>
      </c>
      <c r="G9" s="151">
        <v>8.107372102846341</v>
      </c>
      <c r="H9" s="151">
        <v>11.526479831022129</v>
      </c>
      <c r="I9" s="151">
        <v>20.337330400676958</v>
      </c>
    </row>
    <row r="10" spans="2:10" ht="15" customHeight="1">
      <c r="B10" s="124" t="s">
        <v>87</v>
      </c>
      <c r="C10" s="151">
        <v>98.959122893840203</v>
      </c>
      <c r="D10" s="151">
        <v>11.365518421633782</v>
      </c>
      <c r="E10" s="151">
        <v>0</v>
      </c>
      <c r="F10" s="151">
        <v>43.664178537722094</v>
      </c>
      <c r="G10" s="151">
        <v>14.326488224594469</v>
      </c>
      <c r="H10" s="151">
        <v>74.901911512243274</v>
      </c>
      <c r="I10" s="151">
        <v>243.21721959003384</v>
      </c>
    </row>
    <row r="11" spans="2:10" ht="15" customHeight="1">
      <c r="B11" s="124" t="s">
        <v>128</v>
      </c>
      <c r="C11" s="151">
        <v>298.3525882568253</v>
      </c>
      <c r="D11" s="151">
        <v>0</v>
      </c>
      <c r="E11" s="151">
        <v>0</v>
      </c>
      <c r="F11" s="151">
        <v>3.982627422624601</v>
      </c>
      <c r="G11" s="151">
        <v>5.6624815028880384</v>
      </c>
      <c r="H11" s="151">
        <v>82.543274246211013</v>
      </c>
      <c r="I11" s="151">
        <v>390.54097142854897</v>
      </c>
    </row>
    <row r="12" spans="2:10" ht="15" customHeight="1">
      <c r="B12" s="124" t="s">
        <v>88</v>
      </c>
      <c r="C12" s="151">
        <v>7.5298808249925919</v>
      </c>
      <c r="D12" s="151">
        <v>1.3679160244883761</v>
      </c>
      <c r="E12" s="151">
        <v>0</v>
      </c>
      <c r="F12" s="151">
        <v>2.8708199572778756</v>
      </c>
      <c r="G12" s="151">
        <v>0.36962064952023665</v>
      </c>
      <c r="H12" s="151">
        <v>16.936877370524691</v>
      </c>
      <c r="I12" s="151">
        <v>29.07511482680377</v>
      </c>
    </row>
    <row r="13" spans="2:10" ht="15" customHeight="1">
      <c r="B13" s="124" t="s">
        <v>89</v>
      </c>
      <c r="C13" s="151">
        <v>178.40437351065512</v>
      </c>
      <c r="D13" s="151">
        <v>51.332394324157143</v>
      </c>
      <c r="E13" s="151">
        <v>0</v>
      </c>
      <c r="F13" s="151">
        <v>53.102780722195504</v>
      </c>
      <c r="G13" s="151">
        <v>13.9949244456662</v>
      </c>
      <c r="H13" s="151">
        <v>64.864484780650642</v>
      </c>
      <c r="I13" s="151">
        <v>361.6989577833246</v>
      </c>
    </row>
    <row r="14" spans="2:10" ht="15" customHeight="1">
      <c r="B14" s="124" t="s">
        <v>90</v>
      </c>
      <c r="C14" s="151">
        <v>85.025217224002816</v>
      </c>
      <c r="D14" s="151">
        <v>17.935692970790743</v>
      </c>
      <c r="E14" s="151">
        <v>0</v>
      </c>
      <c r="F14" s="151">
        <v>23.435458173850208</v>
      </c>
      <c r="G14" s="151">
        <v>11.222134879292231</v>
      </c>
      <c r="H14" s="151">
        <v>53.124862949894549</v>
      </c>
      <c r="I14" s="151">
        <v>190.74336619783054</v>
      </c>
    </row>
    <row r="15" spans="2:10" ht="15" customHeight="1">
      <c r="B15" s="124" t="s">
        <v>56</v>
      </c>
      <c r="C15" s="151">
        <v>5.8520200934563453</v>
      </c>
      <c r="D15" s="151">
        <v>0</v>
      </c>
      <c r="E15" s="151">
        <v>0</v>
      </c>
      <c r="F15" s="151">
        <v>4.2449504024122451</v>
      </c>
      <c r="G15" s="151">
        <v>3.0469338673207256</v>
      </c>
      <c r="H15" s="151">
        <v>22.984043462123104</v>
      </c>
      <c r="I15" s="151">
        <v>36.127947825312418</v>
      </c>
    </row>
    <row r="16" spans="2:10" ht="15" customHeight="1">
      <c r="B16" s="124" t="s">
        <v>91</v>
      </c>
      <c r="C16" s="151">
        <v>9.1165784308502626</v>
      </c>
      <c r="D16" s="151">
        <v>0</v>
      </c>
      <c r="E16" s="151">
        <v>0</v>
      </c>
      <c r="F16" s="151">
        <v>10.442672324642597</v>
      </c>
      <c r="G16" s="151">
        <v>5.0578307051327229</v>
      </c>
      <c r="H16" s="151">
        <v>33.87521831306092</v>
      </c>
      <c r="I16" s="151">
        <v>58.492299773686504</v>
      </c>
    </row>
    <row r="17" spans="2:9" ht="15" customHeight="1">
      <c r="B17" s="124" t="s">
        <v>92</v>
      </c>
      <c r="C17" s="151">
        <v>148.75786070554628</v>
      </c>
      <c r="D17" s="151">
        <v>34.683549756683654</v>
      </c>
      <c r="E17" s="151">
        <v>0</v>
      </c>
      <c r="F17" s="151">
        <v>9.3162533179151517</v>
      </c>
      <c r="G17" s="151">
        <v>12.832073265591859</v>
      </c>
      <c r="H17" s="151">
        <v>12.448062452530287</v>
      </c>
      <c r="I17" s="151">
        <v>218.03779949826719</v>
      </c>
    </row>
    <row r="18" spans="2:9" ht="15" customHeight="1">
      <c r="B18" s="124" t="s">
        <v>93</v>
      </c>
      <c r="C18" s="151">
        <v>463.3499015884463</v>
      </c>
      <c r="D18" s="151">
        <v>17.336589122799818</v>
      </c>
      <c r="E18" s="151">
        <v>0</v>
      </c>
      <c r="F18" s="151">
        <v>27.16884275700524</v>
      </c>
      <c r="G18" s="151">
        <v>1.7108784858907207</v>
      </c>
      <c r="H18" s="151">
        <v>137.83331208243175</v>
      </c>
      <c r="I18" s="151">
        <v>647.39952403657378</v>
      </c>
    </row>
    <row r="19" spans="2:9" ht="15" customHeight="1">
      <c r="B19" s="124" t="s">
        <v>94</v>
      </c>
      <c r="C19" s="151">
        <v>2.7623323331767029</v>
      </c>
      <c r="D19" s="151">
        <v>0</v>
      </c>
      <c r="E19" s="151">
        <v>0</v>
      </c>
      <c r="F19" s="151">
        <v>13.166788442780401</v>
      </c>
      <c r="G19" s="151">
        <v>22.531036086294925</v>
      </c>
      <c r="H19" s="151">
        <v>1.8622108159633777</v>
      </c>
      <c r="I19" s="151">
        <v>40.322367678215407</v>
      </c>
    </row>
    <row r="20" spans="2:9" ht="15" customHeight="1">
      <c r="B20" s="124" t="s">
        <v>95</v>
      </c>
      <c r="C20" s="151">
        <v>11.745566051245108</v>
      </c>
      <c r="D20" s="151">
        <v>0</v>
      </c>
      <c r="E20" s="151">
        <v>0</v>
      </c>
      <c r="F20" s="151">
        <v>6.2080504904108391</v>
      </c>
      <c r="G20" s="151">
        <v>16.779323785957608</v>
      </c>
      <c r="H20" s="151">
        <v>5.6453704345994788</v>
      </c>
      <c r="I20" s="151">
        <v>40.378310762213033</v>
      </c>
    </row>
    <row r="21" spans="2:9" ht="15" customHeight="1">
      <c r="B21" s="125" t="s">
        <v>96</v>
      </c>
      <c r="C21" s="151">
        <v>39.382814058676544</v>
      </c>
      <c r="D21" s="151">
        <v>0</v>
      </c>
      <c r="E21" s="151">
        <v>0</v>
      </c>
      <c r="F21" s="151">
        <v>55.01350489067039</v>
      </c>
      <c r="G21" s="151">
        <v>23.78292528264177</v>
      </c>
      <c r="H21" s="151">
        <v>43.745927899464419</v>
      </c>
      <c r="I21" s="151">
        <v>161.92517213145311</v>
      </c>
    </row>
    <row r="22" spans="2:9" ht="15" customHeight="1">
      <c r="B22" s="124" t="s">
        <v>97</v>
      </c>
      <c r="C22" s="151">
        <v>50.48633315112194</v>
      </c>
      <c r="D22" s="151">
        <v>2.9105528502125381E-7</v>
      </c>
      <c r="E22" s="151">
        <v>0</v>
      </c>
      <c r="F22" s="151">
        <v>2.6986266431701775</v>
      </c>
      <c r="G22" s="151">
        <v>0</v>
      </c>
      <c r="H22" s="151">
        <v>35.790605713285487</v>
      </c>
      <c r="I22" s="151">
        <v>88.975565798632886</v>
      </c>
    </row>
    <row r="23" spans="2:9" ht="15" customHeight="1">
      <c r="B23" s="124" t="s">
        <v>98</v>
      </c>
      <c r="C23" s="151">
        <v>81.044989255782198</v>
      </c>
      <c r="D23" s="151">
        <v>13.729947370924425</v>
      </c>
      <c r="E23" s="151">
        <v>0</v>
      </c>
      <c r="F23" s="151">
        <v>16.816186759403912</v>
      </c>
      <c r="G23" s="151">
        <v>3.8147883552827304</v>
      </c>
      <c r="H23" s="151">
        <v>13.648615724700139</v>
      </c>
      <c r="I23" s="151">
        <v>129.05452746609339</v>
      </c>
    </row>
    <row r="24" spans="2:9" ht="15" customHeight="1">
      <c r="B24" s="126" t="s">
        <v>99</v>
      </c>
      <c r="C24" s="151">
        <v>7.4311890220184882</v>
      </c>
      <c r="D24" s="151">
        <v>0</v>
      </c>
      <c r="E24" s="151">
        <v>0</v>
      </c>
      <c r="F24" s="151">
        <v>2.3612955005511305</v>
      </c>
      <c r="G24" s="151">
        <v>7.7109053825777402E-2</v>
      </c>
      <c r="H24" s="151">
        <v>73.47841500254728</v>
      </c>
      <c r="I24" s="151">
        <v>83.348008578942682</v>
      </c>
    </row>
    <row r="25" spans="2:9" ht="15" customHeight="1">
      <c r="B25" s="124" t="s">
        <v>100</v>
      </c>
      <c r="C25" s="151">
        <v>0</v>
      </c>
      <c r="D25" s="151">
        <v>0</v>
      </c>
      <c r="E25" s="151">
        <v>0</v>
      </c>
      <c r="F25" s="151">
        <v>0</v>
      </c>
      <c r="G25" s="151">
        <v>16.692578888367379</v>
      </c>
      <c r="H25" s="151">
        <v>0</v>
      </c>
      <c r="I25" s="151">
        <v>16.692578888367379</v>
      </c>
    </row>
    <row r="26" spans="2:9" ht="15" customHeight="1">
      <c r="B26" s="124" t="s">
        <v>101</v>
      </c>
      <c r="C26" s="151">
        <v>134.25206104359884</v>
      </c>
      <c r="D26" s="151">
        <v>193.55654272737505</v>
      </c>
      <c r="E26" s="151">
        <v>0</v>
      </c>
      <c r="F26" s="151">
        <v>71.277983847474545</v>
      </c>
      <c r="G26" s="151">
        <v>24.783688403772423</v>
      </c>
      <c r="H26" s="151">
        <v>91.124302924724887</v>
      </c>
      <c r="I26" s="151">
        <v>514.99457894694581</v>
      </c>
    </row>
    <row r="27" spans="2:9" ht="15" customHeight="1">
      <c r="B27" s="124" t="s">
        <v>102</v>
      </c>
      <c r="C27" s="151">
        <v>547.31183981332708</v>
      </c>
      <c r="D27" s="151">
        <v>222.8065820943969</v>
      </c>
      <c r="E27" s="151">
        <v>437.90203339999999</v>
      </c>
      <c r="F27" s="151">
        <v>541.00334645745534</v>
      </c>
      <c r="G27" s="151">
        <v>276.8856351716189</v>
      </c>
      <c r="H27" s="151">
        <v>1557.6074669155116</v>
      </c>
      <c r="I27" s="151">
        <v>3583.51690385231</v>
      </c>
    </row>
    <row r="28" spans="2:9" ht="18" customHeight="1">
      <c r="B28" s="19" t="s">
        <v>77</v>
      </c>
      <c r="C28" s="152">
        <v>195.9937232572438</v>
      </c>
      <c r="D28" s="152">
        <v>7.7582189993294151</v>
      </c>
      <c r="E28" s="152">
        <v>0</v>
      </c>
      <c r="F28" s="152">
        <v>39.919369868929948</v>
      </c>
      <c r="G28" s="152">
        <v>109.77196846143983</v>
      </c>
      <c r="H28" s="152">
        <v>96.791648074429304</v>
      </c>
      <c r="I28" s="152">
        <v>450.23492866137229</v>
      </c>
    </row>
    <row r="29" spans="2:9" ht="15" customHeight="1">
      <c r="B29" s="100" t="s">
        <v>11</v>
      </c>
      <c r="C29" s="153">
        <v>2451.1263451</v>
      </c>
      <c r="D29" s="153">
        <v>577.99105877</v>
      </c>
      <c r="E29" s="153">
        <v>437.90203339999999</v>
      </c>
      <c r="F29" s="153">
        <v>945.12833268000009</v>
      </c>
      <c r="G29" s="153">
        <v>581.74894054000004</v>
      </c>
      <c r="H29" s="153">
        <v>2479.03090161</v>
      </c>
      <c r="I29" s="153">
        <v>7472.9276121000003</v>
      </c>
    </row>
    <row r="30" spans="2:9" ht="15" customHeight="1">
      <c r="B30" s="191" t="s">
        <v>78</v>
      </c>
      <c r="C30" s="191"/>
      <c r="D30" s="191"/>
      <c r="E30" s="191"/>
      <c r="F30" s="191"/>
      <c r="G30" s="191"/>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2022-01-31T14:51:32Z</dcterms:modified>
</cp:coreProperties>
</file>