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0\"/>
    </mc:Choice>
  </mc:AlternateContent>
  <xr:revisionPtr revIDLastSave="0" documentId="13_ncr:1_{5D762463-5F7E-4739-9CB8-8CAE89FB8553}" xr6:coauthVersionLast="47" xr6:coauthVersionMax="47" xr10:uidLastSave="{00000000-0000-0000-0000-000000000000}"/>
  <bookViews>
    <workbookView xWindow="1005" yWindow="345" windowWidth="21600" windowHeight="1128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<sst xmlns="http://schemas.openxmlformats.org/spreadsheetml/2006/main" count="216" uniqueCount="126">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</sst>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6"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40821</xdr:colOff>
      <xdr:row>46</xdr:row>
      <xdr:rowOff>68036</xdr:rowOff>
    </xdr:from>
    <xdr:to>
      <xdr:col>9</xdr:col>
      <xdr:colOff>204107</xdr:colOff>
      <xdr:row>60</xdr:row>
      <xdr:rowOff>111322</xdr:rowOff>
    </xdr:to>
    <xdr:pic>
      <xdr:nvPicPr>
        <xdr:cNvPr id="2" name="Imagen 1">
          <a:extLst>
            <a:ext uri="{FF2B5EF4-FFF2-40B4-BE49-F238E27FC236}">
              <a16:creationId xmlns:a16="http://schemas.microsoft.com/office/drawing/2014/main" id="{047C9B1A-43E4-669F-FC1E-E79FA212F9B8}"/>
            </a:ext>
          </a:extLst>
        </xdr:cNvPr>
        <xdr:cNvPicPr>
          <a:picLocks noChangeAspect="1"/>
        </xdr:cNvPicPr>
      </xdr:nvPicPr>
      <xdr:blipFill>
        <a:blip xmlns:r="http://schemas.openxmlformats.org/officeDocument/2006/relationships" r:embed="rId1"/>
        <a:stretch>
          <a:fillRect/>
        </a:stretch>
      </xdr:blipFill>
      <xdr:spPr>
        <a:xfrm>
          <a:off x="1592035" y="9361715"/>
          <a:ext cx="9007929" cy="2710286"/>
        </a:xfrm>
        <a:prstGeom prst="rect">
          <a:avLst/>
        </a:prstGeom>
      </xdr:spPr>
    </xdr:pic>
    <xdr:clientData/>
  </xdr:twoCellAnchor>
  <xdr:twoCellAnchor editAs="oneCell">
    <xdr:from>
      <xdr:col>2</xdr:col>
      <xdr:colOff>27215</xdr:colOff>
      <xdr:row>63</xdr:row>
      <xdr:rowOff>81643</xdr:rowOff>
    </xdr:from>
    <xdr:to>
      <xdr:col>8</xdr:col>
      <xdr:colOff>462642</xdr:colOff>
      <xdr:row>82</xdr:row>
      <xdr:rowOff>150170</xdr:rowOff>
    </xdr:to>
    <xdr:pic>
      <xdr:nvPicPr>
        <xdr:cNvPr id="3" name="Imagen 2">
          <a:extLst>
            <a:ext uri="{FF2B5EF4-FFF2-40B4-BE49-F238E27FC236}">
              <a16:creationId xmlns:a16="http://schemas.microsoft.com/office/drawing/2014/main" id="{C6FE6DA6-8CEB-0F67-B781-80CD2E149B1D}"/>
            </a:ext>
          </a:extLst>
        </xdr:cNvPr>
        <xdr:cNvPicPr>
          <a:picLocks noChangeAspect="1"/>
        </xdr:cNvPicPr>
      </xdr:nvPicPr>
      <xdr:blipFill>
        <a:blip xmlns:r="http://schemas.openxmlformats.org/officeDocument/2006/relationships" r:embed="rId2"/>
        <a:stretch>
          <a:fillRect/>
        </a:stretch>
      </xdr:blipFill>
      <xdr:spPr>
        <a:xfrm>
          <a:off x="1578429" y="12613822"/>
          <a:ext cx="8273142" cy="36880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O63"/>
  <sheetViews>
    <sheetView tabSelected="1" topLeftCell="A35" zoomScale="70" zoomScaleNormal="70" workbookViewId="0">
      <selection activeCell="L59" sqref="L59"/>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9" width="14" style="1" customWidth="1"/>
    <col min="20" max="20" width="13.5703125" style="1" bestFit="1" customWidth="1"/>
    <col min="21" max="21" width="18.28515625" style="1" bestFit="1" customWidth="1"/>
    <col min="22" max="22" width="13.85546875" style="1" customWidth="1"/>
    <col min="23" max="35" width="9.5703125" style="1"/>
    <col min="36" max="36" width="17.140625" style="1" bestFit="1" customWidth="1"/>
    <col min="37" max="37" width="9.28515625" style="1" bestFit="1" customWidth="1"/>
    <col min="38" max="38" width="17.85546875" style="1" bestFit="1" customWidth="1"/>
    <col min="39" max="39" width="35" style="1" bestFit="1" customWidth="1"/>
    <col min="40" max="16384" width="9.5703125" style="1"/>
  </cols>
  <sheetData>
    <row r="1" spans="2:39">
      <c r="AG1" s="17"/>
      <c r="AH1" s="17"/>
      <c r="AI1" s="17"/>
      <c r="AJ1" s="17"/>
      <c r="AK1" s="17"/>
      <c r="AL1" s="17"/>
      <c r="AM1" s="17"/>
    </row>
    <row r="2" spans="2:39">
      <c r="AG2" s="17"/>
      <c r="AH2" s="17"/>
      <c r="AI2" s="17"/>
      <c r="AJ2" s="17"/>
      <c r="AK2" s="17"/>
      <c r="AL2" s="17"/>
      <c r="AM2" s="17"/>
    </row>
    <row r="3" spans="2:39">
      <c r="AG3" s="17"/>
      <c r="AH3" s="17"/>
      <c r="AI3" s="17"/>
      <c r="AJ3" s="17"/>
      <c r="AK3" s="17"/>
      <c r="AL3" s="17"/>
      <c r="AM3" s="17"/>
    </row>
    <row r="4" spans="2:39"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3"/>
      <c r="S4" s="136" t="s">
        <v>82</v>
      </c>
      <c r="T4" s="26"/>
      <c r="U4" s="26"/>
      <c r="V4" s="26"/>
      <c r="W4" s="26"/>
      <c r="X4" s="26"/>
      <c r="Y4" s="26"/>
      <c r="Z4" s="26"/>
      <c r="AA4" s="26"/>
      <c r="AB4" s="26"/>
    </row>
    <row r="5" spans="2:39" ht="16.5" customHeight="1">
      <c r="B5" s="137"/>
      <c r="C5" s="97" t="s">
        <v>64</v>
      </c>
      <c r="D5" s="134"/>
      <c r="E5" s="134"/>
      <c r="F5" s="134"/>
      <c r="G5" s="134"/>
      <c r="H5" s="134"/>
      <c r="I5" s="134"/>
      <c r="J5" s="134"/>
      <c r="K5" s="134"/>
      <c r="L5" s="134"/>
      <c r="M5" s="134"/>
      <c r="N5" s="134"/>
      <c r="O5" s="64" t="s">
        <v>122</v>
      </c>
      <c r="P5" s="64" t="s">
        <v>123</v>
      </c>
      <c r="Q5" s="64" t="s">
        <v>124</v>
      </c>
      <c r="R5" s="64" t="s">
        <v>125</v>
      </c>
      <c r="S5" s="137"/>
      <c r="T5" s="26"/>
      <c r="U5" s="26"/>
      <c r="V5" s="26"/>
      <c r="W5" s="26"/>
      <c r="X5" s="26"/>
      <c r="Y5" s="26"/>
      <c r="Z5" s="26"/>
      <c r="AA5" s="26"/>
      <c r="AB5" s="26"/>
    </row>
    <row r="6" spans="2:39"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8489.8667626999995</v>
      </c>
      <c r="R6" s="121">
        <v>8195.9886246999977</v>
      </c>
      <c r="S6" s="121">
        <v>0</v>
      </c>
      <c r="T6" s="26"/>
      <c r="U6" s="26"/>
      <c r="V6" s="25"/>
      <c r="W6" s="26"/>
      <c r="X6" s="26"/>
      <c r="Y6" s="26"/>
      <c r="Z6" s="26"/>
      <c r="AA6" s="26"/>
      <c r="AB6" s="26"/>
    </row>
    <row r="7" spans="2:39"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0</v>
      </c>
      <c r="S7" s="121">
        <v>11649.255427006692</v>
      </c>
      <c r="T7" s="26"/>
      <c r="U7" s="26"/>
      <c r="V7" s="25"/>
      <c r="W7" s="26"/>
      <c r="X7" s="26"/>
      <c r="Y7" s="26"/>
      <c r="Z7" s="26"/>
      <c r="AA7" s="26"/>
      <c r="AB7" s="26"/>
    </row>
    <row r="8" spans="2:39"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0</v>
      </c>
      <c r="S8" s="121">
        <v>-6220.7186616400004</v>
      </c>
      <c r="T8" s="26"/>
      <c r="U8" s="26"/>
      <c r="V8" s="25"/>
      <c r="W8" s="26"/>
      <c r="X8" s="26"/>
      <c r="Y8" s="26"/>
      <c r="Z8" s="26"/>
      <c r="AA8" s="26"/>
      <c r="AB8" s="26"/>
    </row>
    <row r="9" spans="2:39"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53.928123429999999</v>
      </c>
      <c r="R9" s="122">
        <v>16.048446120000001</v>
      </c>
      <c r="S9" s="121">
        <v>2600.4440479139989</v>
      </c>
      <c r="T9" s="26"/>
      <c r="U9" s="26"/>
      <c r="V9" s="25"/>
      <c r="W9" s="26"/>
      <c r="X9" s="26"/>
      <c r="Y9" s="26"/>
      <c r="Z9" s="26"/>
      <c r="AA9" s="26"/>
      <c r="AB9" s="26"/>
    </row>
    <row r="10" spans="2:39"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-346.63331075999997</v>
      </c>
      <c r="R10" s="121">
        <v>-159.21992870000003</v>
      </c>
      <c r="S10" s="121">
        <v>85.665240759312439</v>
      </c>
      <c r="T10" s="26"/>
      <c r="U10" s="26"/>
      <c r="V10" s="25"/>
      <c r="W10" s="26"/>
      <c r="X10" s="26"/>
      <c r="Y10" s="26"/>
      <c r="Z10" s="26"/>
      <c r="AA10" s="26"/>
      <c r="AB10" s="26"/>
    </row>
    <row r="11" spans="2:39"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-1.1723798400000001</v>
      </c>
      <c r="R11" s="124">
        <v>-0.13509052999999999</v>
      </c>
      <c r="S11" s="124">
        <v>-61.963431620000001</v>
      </c>
      <c r="T11" s="26"/>
      <c r="U11" s="26"/>
      <c r="V11" s="25"/>
      <c r="W11" s="26"/>
      <c r="X11" s="26"/>
      <c r="Y11" s="26"/>
      <c r="Z11" s="26"/>
      <c r="AA11" s="26"/>
      <c r="AB11" s="26"/>
    </row>
    <row r="12" spans="2:39"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8195.9891955299991</v>
      </c>
      <c r="R12" s="125">
        <v>8052.6820515899972</v>
      </c>
      <c r="S12" s="125">
        <v>8052.6826224200031</v>
      </c>
      <c r="T12" s="26"/>
      <c r="U12" s="26"/>
      <c r="V12" s="25"/>
      <c r="W12" s="26"/>
      <c r="X12" s="26"/>
      <c r="Y12" s="26"/>
      <c r="Z12" s="26"/>
      <c r="AA12" s="26"/>
      <c r="AB12" s="26"/>
    </row>
    <row r="13" spans="2:39" s="104" customFormat="1" ht="15.95" customHeight="1">
      <c r="B13" s="102"/>
      <c r="C13" s="135" t="s">
        <v>104</v>
      </c>
      <c r="D13" s="135"/>
      <c r="E13" s="135"/>
      <c r="F13" s="135"/>
      <c r="G13" s="135"/>
      <c r="H13" s="135"/>
      <c r="I13" s="135"/>
      <c r="J13" s="135"/>
      <c r="K13" s="135"/>
      <c r="L13" s="135"/>
      <c r="M13" s="135"/>
      <c r="N13" s="135"/>
      <c r="O13" s="135"/>
      <c r="P13" s="135"/>
      <c r="Q13" s="135"/>
      <c r="R13" s="135"/>
      <c r="S13" s="135"/>
      <c r="T13" s="79"/>
      <c r="U13" s="79"/>
      <c r="V13" s="108"/>
      <c r="W13" s="79"/>
      <c r="X13" s="79"/>
      <c r="Y13" s="79"/>
      <c r="Z13" s="105"/>
      <c r="AA13" s="105"/>
      <c r="AB13" s="105"/>
    </row>
    <row r="14" spans="2:39"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row>
    <row r="15" spans="2:39" ht="15.75">
      <c r="B15" s="26"/>
      <c r="C15" s="26"/>
      <c r="D15" s="26"/>
      <c r="E15" s="26"/>
      <c r="F15" s="26"/>
      <c r="G15" s="26"/>
      <c r="H15" s="26"/>
      <c r="I15" s="66"/>
      <c r="J15" s="66"/>
      <c r="K15" s="66"/>
      <c r="L15" s="66"/>
      <c r="M15" s="26"/>
      <c r="N15" s="26"/>
      <c r="O15" s="26"/>
      <c r="P15" s="26"/>
      <c r="Q15" s="26"/>
      <c r="R15" s="26"/>
      <c r="S15" s="66"/>
      <c r="T15" s="66"/>
      <c r="U15" s="26"/>
      <c r="V15" s="26"/>
      <c r="W15" s="26"/>
      <c r="X15" s="26"/>
      <c r="Y15" s="26"/>
      <c r="Z15" s="26"/>
      <c r="AA15" s="26"/>
      <c r="AB15" s="26"/>
    </row>
    <row r="16" spans="2:39"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133"/>
      <c r="S16" s="26"/>
      <c r="T16" s="26"/>
      <c r="U16" s="26"/>
      <c r="V16" s="26"/>
      <c r="W16" s="26"/>
      <c r="X16" s="26"/>
      <c r="Y16" s="26"/>
      <c r="Z16" s="26"/>
      <c r="AA16" s="26"/>
      <c r="AB16" s="26"/>
    </row>
    <row r="17" spans="2:28" ht="16.5" customHeight="1">
      <c r="B17" s="26"/>
      <c r="C17" s="63" t="s">
        <v>0</v>
      </c>
      <c r="D17" s="134"/>
      <c r="E17" s="134"/>
      <c r="F17" s="137"/>
      <c r="G17" s="134"/>
      <c r="H17" s="134"/>
      <c r="I17" s="137"/>
      <c r="J17" s="134"/>
      <c r="K17" s="134"/>
      <c r="L17" s="134"/>
      <c r="M17" s="134"/>
      <c r="N17" s="134"/>
      <c r="O17" s="132" t="s">
        <v>122</v>
      </c>
      <c r="P17" s="64" t="s">
        <v>123</v>
      </c>
      <c r="Q17" s="64" t="s">
        <v>124</v>
      </c>
      <c r="R17" s="64" t="s">
        <v>125</v>
      </c>
      <c r="S17" s="26"/>
      <c r="T17" s="26"/>
      <c r="U17" s="26"/>
      <c r="V17" s="26"/>
      <c r="W17" s="26"/>
      <c r="X17" s="26"/>
      <c r="Y17" s="26"/>
      <c r="Z17" s="26"/>
      <c r="AA17" s="26"/>
      <c r="AB17" s="26"/>
    </row>
    <row r="18" spans="2:28"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130" t="s">
        <v>13</v>
      </c>
      <c r="S18" s="26"/>
      <c r="T18" s="26"/>
      <c r="U18" s="26"/>
      <c r="V18" s="26"/>
      <c r="W18" s="26"/>
      <c r="X18" s="26"/>
      <c r="Y18" s="26"/>
      <c r="Z18" s="26"/>
      <c r="AA18" s="26"/>
      <c r="AB18" s="26"/>
    </row>
    <row r="19" spans="2:28"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2733.9458547099998</v>
      </c>
      <c r="R19" s="127">
        <v>2697.3794859</v>
      </c>
      <c r="S19" s="26"/>
      <c r="T19" s="26"/>
      <c r="U19" s="26"/>
      <c r="V19" s="26"/>
      <c r="W19" s="26"/>
      <c r="X19" s="26"/>
      <c r="Y19" s="26"/>
      <c r="Z19" s="26"/>
      <c r="AA19" s="26"/>
      <c r="AB19" s="26"/>
    </row>
    <row r="20" spans="2:28"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635.08234841000001</v>
      </c>
      <c r="R20" s="127">
        <v>635.69507658999999</v>
      </c>
      <c r="S20" s="26"/>
      <c r="T20" s="26"/>
      <c r="U20" s="26"/>
      <c r="V20" s="26"/>
      <c r="W20" s="26"/>
      <c r="X20" s="26"/>
      <c r="Y20" s="26"/>
      <c r="Z20" s="26"/>
      <c r="AA20" s="26"/>
      <c r="AB20" s="26"/>
    </row>
    <row r="21" spans="2:28"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485.05676582999996</v>
      </c>
      <c r="R21" s="127">
        <v>475.39786266999999</v>
      </c>
      <c r="S21" s="26"/>
      <c r="T21" s="26"/>
      <c r="U21" s="26"/>
      <c r="V21" s="26"/>
      <c r="W21" s="26"/>
      <c r="X21" s="26"/>
      <c r="Y21" s="26"/>
      <c r="Z21" s="26"/>
      <c r="AA21" s="26"/>
      <c r="AB21" s="26"/>
    </row>
    <row r="22" spans="2:28"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1074.52529282</v>
      </c>
      <c r="R22" s="127">
        <v>1060.73161031</v>
      </c>
      <c r="S22" s="26"/>
      <c r="T22" s="26"/>
      <c r="U22" s="26"/>
      <c r="V22" s="26"/>
      <c r="W22" s="26"/>
      <c r="X22" s="26"/>
      <c r="Y22" s="26"/>
      <c r="Z22" s="26"/>
      <c r="AA22" s="26"/>
      <c r="AB22" s="26"/>
    </row>
    <row r="23" spans="2:28"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679.20983303999992</v>
      </c>
      <c r="R23" s="127">
        <v>672.52231138000002</v>
      </c>
      <c r="S23" s="26"/>
      <c r="T23" s="26"/>
      <c r="U23" s="26"/>
      <c r="V23" s="26"/>
      <c r="W23" s="26"/>
      <c r="X23" s="26"/>
      <c r="Y23" s="26"/>
      <c r="Z23" s="26"/>
      <c r="AA23" s="26"/>
      <c r="AB23" s="26"/>
    </row>
    <row r="24" spans="2:28"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2588.1685298899997</v>
      </c>
      <c r="R24" s="128">
        <v>2510.9557047399999</v>
      </c>
      <c r="S24" s="26"/>
      <c r="T24" s="26"/>
      <c r="U24" s="26"/>
      <c r="V24" s="26"/>
      <c r="W24" s="26"/>
      <c r="X24" s="26"/>
      <c r="Y24" s="26"/>
      <c r="Z24" s="26"/>
      <c r="AA24" s="26"/>
      <c r="AB24" s="26"/>
    </row>
    <row r="25" spans="2:28"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8195.9886246999995</v>
      </c>
      <c r="R25" s="129">
        <v>8052.6820515899999</v>
      </c>
      <c r="S25" s="26"/>
      <c r="T25" s="26"/>
      <c r="U25" s="26"/>
      <c r="V25" s="26"/>
      <c r="W25" s="26"/>
      <c r="X25" s="26"/>
      <c r="Y25" s="26"/>
      <c r="Z25" s="26"/>
      <c r="AA25" s="26"/>
      <c r="AB25" s="26"/>
    </row>
    <row r="26" spans="2:28"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7"/>
      <c r="S26" s="102"/>
      <c r="T26" s="69"/>
      <c r="U26" s="69"/>
      <c r="V26" s="69"/>
      <c r="W26" s="69"/>
      <c r="X26" s="102"/>
      <c r="Y26" s="102"/>
      <c r="Z26" s="102"/>
      <c r="AA26" s="102"/>
      <c r="AB26" s="102"/>
    </row>
    <row r="27" spans="2:28" s="104" customFormat="1" ht="15.95" customHeight="1">
      <c r="B27" s="102"/>
      <c r="C27" s="135" t="s">
        <v>107</v>
      </c>
      <c r="D27" s="135"/>
      <c r="E27" s="135"/>
      <c r="F27" s="135"/>
      <c r="G27" s="135"/>
      <c r="H27" s="135"/>
      <c r="I27" s="135"/>
      <c r="J27" s="135"/>
      <c r="K27" s="135"/>
      <c r="L27" s="135"/>
      <c r="M27" s="107"/>
      <c r="N27" s="107"/>
      <c r="O27" s="107"/>
      <c r="P27" s="107"/>
      <c r="Q27" s="107"/>
      <c r="R27" s="107"/>
      <c r="S27" s="107"/>
      <c r="T27" s="102"/>
      <c r="U27" s="102"/>
      <c r="V27" s="102"/>
      <c r="W27" s="102"/>
      <c r="X27" s="102"/>
      <c r="Y27" s="102"/>
      <c r="Z27" s="102"/>
      <c r="AA27" s="102"/>
      <c r="AB27" s="102"/>
    </row>
    <row r="28" spans="2:28" ht="15.75">
      <c r="B28" s="26"/>
      <c r="C28" s="26"/>
      <c r="D28" s="26"/>
      <c r="E28" s="26"/>
      <c r="F28" s="26"/>
      <c r="G28" s="26"/>
      <c r="H28" s="26"/>
      <c r="I28" s="26"/>
      <c r="J28" s="69"/>
      <c r="K28" s="26"/>
      <c r="L28" s="26"/>
      <c r="M28" s="66"/>
      <c r="N28" s="66"/>
      <c r="O28" s="66"/>
      <c r="P28" s="66"/>
      <c r="Q28" s="66"/>
      <c r="R28" s="66"/>
      <c r="S28" s="66"/>
      <c r="T28" s="26"/>
      <c r="U28" s="26"/>
      <c r="V28" s="26"/>
      <c r="W28" s="26"/>
      <c r="X28" s="26"/>
      <c r="Y28" s="26"/>
      <c r="Z28" s="26"/>
      <c r="AA28" s="26"/>
      <c r="AB28" s="26"/>
    </row>
    <row r="29" spans="2:28" ht="15.75">
      <c r="B29" s="26"/>
      <c r="C29" s="70"/>
      <c r="D29" s="70"/>
      <c r="E29" s="70"/>
      <c r="F29" s="70"/>
      <c r="G29" s="70"/>
      <c r="H29" s="70"/>
      <c r="I29" s="70"/>
      <c r="J29" s="70"/>
      <c r="K29" s="70"/>
      <c r="L29" s="70"/>
      <c r="M29" s="66"/>
      <c r="N29" s="66"/>
      <c r="O29" s="66"/>
      <c r="P29" s="66"/>
      <c r="Q29" s="66"/>
      <c r="R29" s="66"/>
      <c r="S29" s="26"/>
      <c r="T29" s="70"/>
      <c r="U29" s="70"/>
      <c r="V29" s="70"/>
      <c r="W29" s="26"/>
      <c r="X29" s="26"/>
      <c r="Y29" s="26"/>
      <c r="Z29" s="26"/>
      <c r="AA29" s="26"/>
      <c r="AB29" s="26"/>
    </row>
    <row r="30" spans="2:28" ht="15.75">
      <c r="B30" s="26"/>
      <c r="C30" s="26"/>
      <c r="D30" s="26"/>
      <c r="E30" s="26"/>
      <c r="F30" s="26"/>
      <c r="G30" s="26"/>
      <c r="H30" s="26"/>
      <c r="I30" s="71"/>
      <c r="J30" s="72"/>
      <c r="K30" s="71"/>
      <c r="L30" s="73"/>
      <c r="M30" s="66"/>
      <c r="N30" s="66"/>
      <c r="O30" s="66"/>
      <c r="P30" s="66"/>
      <c r="Q30" s="66"/>
      <c r="R30" s="66"/>
      <c r="S30" s="26"/>
      <c r="T30" s="66"/>
      <c r="U30" s="26"/>
      <c r="V30" s="26"/>
      <c r="W30" s="26"/>
      <c r="X30" s="26"/>
      <c r="Y30" s="26"/>
      <c r="Z30" s="26"/>
      <c r="AA30" s="26"/>
      <c r="AB30" s="26"/>
    </row>
    <row r="31" spans="2:28"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133"/>
      <c r="S31" s="26"/>
      <c r="T31" s="26"/>
      <c r="U31" s="26"/>
      <c r="V31" s="26"/>
      <c r="W31" s="26"/>
      <c r="X31" s="26"/>
      <c r="Y31" s="26"/>
      <c r="Z31" s="26"/>
      <c r="AA31" s="26"/>
      <c r="AB31" s="26"/>
    </row>
    <row r="32" spans="2:28" ht="16.5" customHeight="1">
      <c r="B32" s="26"/>
      <c r="C32" s="75" t="s">
        <v>0</v>
      </c>
      <c r="D32" s="134"/>
      <c r="E32" s="134"/>
      <c r="F32" s="134"/>
      <c r="G32" s="134"/>
      <c r="H32" s="134"/>
      <c r="I32" s="137"/>
      <c r="J32" s="134"/>
      <c r="K32" s="134"/>
      <c r="L32" s="134"/>
      <c r="M32" s="134"/>
      <c r="N32" s="134"/>
      <c r="O32" s="132" t="s">
        <v>122</v>
      </c>
      <c r="P32" s="64" t="s">
        <v>123</v>
      </c>
      <c r="Q32" s="64" t="s">
        <v>124</v>
      </c>
      <c r="R32" s="64" t="s">
        <v>125</v>
      </c>
      <c r="S32" s="26"/>
      <c r="T32" s="26"/>
      <c r="U32" s="26"/>
      <c r="V32" s="26"/>
      <c r="W32" s="26"/>
      <c r="X32" s="26"/>
      <c r="Y32" s="26"/>
      <c r="Z32" s="26"/>
      <c r="AA32" s="26"/>
      <c r="AB32" s="26"/>
    </row>
    <row r="33" spans="2:41"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130" t="s">
        <v>13</v>
      </c>
      <c r="S33" s="26"/>
      <c r="T33" s="26"/>
      <c r="U33" s="26"/>
      <c r="V33" s="26"/>
      <c r="W33" s="26"/>
      <c r="X33" s="26"/>
      <c r="Y33" s="26"/>
      <c r="Z33" s="26"/>
      <c r="AA33" s="26"/>
      <c r="AB33" s="26"/>
    </row>
    <row r="34" spans="2:41"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3973.8112585958429</v>
      </c>
      <c r="R34" s="127">
        <v>3924.0415187997623</v>
      </c>
      <c r="S34" s="26"/>
      <c r="T34" s="26"/>
      <c r="U34" s="26"/>
      <c r="V34" s="26"/>
      <c r="W34" s="26"/>
      <c r="X34" s="26"/>
      <c r="Y34" s="26"/>
      <c r="Z34" s="26"/>
      <c r="AA34" s="26"/>
      <c r="AB34" s="26"/>
    </row>
    <row r="35" spans="2:41"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17.266553536437073</v>
      </c>
      <c r="R35" s="127">
        <v>28.778067307483948</v>
      </c>
      <c r="S35" s="26"/>
      <c r="T35" s="26"/>
      <c r="U35" s="26"/>
      <c r="V35" s="26"/>
      <c r="W35" s="26"/>
      <c r="X35" s="26"/>
      <c r="Y35" s="26"/>
      <c r="Z35" s="26"/>
      <c r="AA35" s="26"/>
      <c r="AB35" s="26"/>
    </row>
    <row r="36" spans="2:41"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1629.2166342377195</v>
      </c>
      <c r="R36" s="127">
        <v>1602.2095479627537</v>
      </c>
      <c r="S36" s="26"/>
      <c r="T36" s="26"/>
      <c r="U36" s="26"/>
      <c r="V36" s="26"/>
      <c r="W36" s="26"/>
      <c r="X36" s="26"/>
      <c r="Y36" s="26"/>
      <c r="Z36" s="26"/>
      <c r="AA36" s="26"/>
      <c r="AB36" s="26"/>
    </row>
    <row r="37" spans="2:41"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2575.6941783300008</v>
      </c>
      <c r="R37" s="128">
        <v>2497.6529175200003</v>
      </c>
      <c r="S37" s="26"/>
      <c r="T37" s="26"/>
      <c r="U37" s="26"/>
      <c r="V37" s="26"/>
      <c r="W37" s="26"/>
      <c r="X37" s="26"/>
      <c r="Y37" s="26"/>
      <c r="Z37" s="26"/>
      <c r="AA37" s="26"/>
      <c r="AB37" s="26"/>
    </row>
    <row r="38" spans="2:41"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8195.9886246999995</v>
      </c>
      <c r="R38" s="129">
        <v>8052.6820515899999</v>
      </c>
      <c r="S38" s="26"/>
      <c r="T38" s="26"/>
      <c r="U38" s="26"/>
      <c r="V38" s="26"/>
      <c r="W38" s="26"/>
      <c r="X38" s="26"/>
      <c r="Y38" s="26"/>
      <c r="Z38" s="26"/>
      <c r="AA38" s="26"/>
      <c r="AB38" s="26"/>
    </row>
    <row r="39" spans="2:41"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35"/>
      <c r="V39" s="135"/>
      <c r="W39" s="103"/>
      <c r="X39" s="102"/>
      <c r="Y39" s="102"/>
      <c r="Z39" s="102"/>
      <c r="AA39" s="102"/>
      <c r="AB39" s="102"/>
    </row>
    <row r="40" spans="2:41" s="104" customFormat="1" ht="15.95" customHeight="1">
      <c r="B40" s="102"/>
      <c r="C40" s="105" t="s">
        <v>109</v>
      </c>
      <c r="D40" s="80"/>
      <c r="E40" s="80"/>
      <c r="F40" s="80"/>
      <c r="G40" s="80"/>
      <c r="H40" s="80"/>
      <c r="I40" s="80"/>
      <c r="J40" s="80"/>
      <c r="K40" s="80"/>
      <c r="L40" s="80"/>
      <c r="M40" s="80"/>
      <c r="N40" s="80"/>
      <c r="O40" s="80"/>
      <c r="P40" s="80"/>
      <c r="Q40" s="80"/>
      <c r="R40" s="80"/>
      <c r="S40" s="80"/>
      <c r="T40" s="80"/>
      <c r="U40" s="80"/>
      <c r="V40" s="80"/>
      <c r="W40" s="103"/>
      <c r="X40" s="102"/>
      <c r="Y40" s="102"/>
      <c r="Z40" s="102"/>
      <c r="AA40" s="102"/>
      <c r="AB40" s="102"/>
    </row>
    <row r="41" spans="2:41"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5"/>
      <c r="V41" s="105"/>
      <c r="W41" s="102"/>
      <c r="X41" s="102"/>
      <c r="Y41" s="102"/>
      <c r="Z41" s="102"/>
      <c r="AA41" s="102"/>
      <c r="AB41" s="102"/>
    </row>
    <row r="42" spans="2:41"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5"/>
      <c r="V42" s="105"/>
      <c r="W42" s="102"/>
      <c r="X42" s="102"/>
      <c r="Y42" s="102"/>
      <c r="Z42" s="102"/>
      <c r="AA42" s="102"/>
      <c r="AB42" s="102"/>
    </row>
    <row r="43" spans="2:41">
      <c r="AG43" s="19"/>
      <c r="AI43" s="17"/>
      <c r="AJ43" s="17"/>
      <c r="AK43" s="17"/>
      <c r="AL43" s="17"/>
      <c r="AM43" s="17"/>
      <c r="AN43" s="17"/>
      <c r="AO43" s="17"/>
    </row>
    <row r="44" spans="2:41">
      <c r="AG44" s="19"/>
      <c r="AI44" s="17"/>
      <c r="AJ44" s="17"/>
      <c r="AK44" s="17"/>
      <c r="AL44" s="17"/>
      <c r="AM44" s="17"/>
      <c r="AN44" s="17"/>
      <c r="AO44" s="17"/>
    </row>
    <row r="45" spans="2:41">
      <c r="C45" s="2" t="s">
        <v>62</v>
      </c>
      <c r="AG45" s="19"/>
      <c r="AI45" s="17"/>
      <c r="AJ45" s="17"/>
      <c r="AK45" s="17"/>
      <c r="AL45" s="17"/>
      <c r="AM45" s="17"/>
      <c r="AN45" s="17"/>
      <c r="AO45" s="17"/>
    </row>
    <row r="46" spans="2:41">
      <c r="C46" s="1" t="s">
        <v>0</v>
      </c>
      <c r="J46" s="19"/>
      <c r="AG46" s="19"/>
      <c r="AI46" s="17"/>
      <c r="AJ46" s="18" t="s">
        <v>10</v>
      </c>
      <c r="AK46" s="17"/>
      <c r="AL46" s="17"/>
      <c r="AM46" s="17"/>
      <c r="AN46" s="17"/>
      <c r="AO46" s="17"/>
    </row>
    <row r="47" spans="2:41">
      <c r="J47" s="19"/>
      <c r="K47" s="19"/>
      <c r="AG47" s="19"/>
      <c r="AI47" s="17"/>
      <c r="AJ47" s="17" t="s">
        <v>9</v>
      </c>
      <c r="AK47" s="17" t="s">
        <v>8</v>
      </c>
      <c r="AL47" s="17" t="s">
        <v>7</v>
      </c>
      <c r="AM47" s="17"/>
      <c r="AN47" s="17"/>
      <c r="AO47" s="17"/>
    </row>
    <row r="48" spans="2:41">
      <c r="J48" s="19"/>
      <c r="K48" s="19"/>
      <c r="AI48" s="17"/>
      <c r="AJ48" s="20"/>
      <c r="AK48" s="20"/>
      <c r="AL48" s="17"/>
      <c r="AM48" s="17"/>
      <c r="AN48" s="17"/>
      <c r="AO48" s="17"/>
    </row>
    <row r="49" spans="3:41">
      <c r="J49" s="19"/>
      <c r="K49" s="19"/>
      <c r="AI49" s="17"/>
      <c r="AJ49" s="20">
        <v>3867.2887077099995</v>
      </c>
      <c r="AK49" s="20">
        <v>0</v>
      </c>
      <c r="AL49" s="20">
        <v>3867.2887077099995</v>
      </c>
      <c r="AM49" s="17" t="s">
        <v>6</v>
      </c>
      <c r="AN49" s="17"/>
      <c r="AO49" s="17"/>
    </row>
    <row r="50" spans="3:41">
      <c r="J50" s="19"/>
      <c r="K50" s="19"/>
      <c r="AI50" s="17"/>
      <c r="AJ50" s="20">
        <v>3867.2887077099995</v>
      </c>
      <c r="AK50" s="20">
        <v>0</v>
      </c>
      <c r="AL50" s="20">
        <v>0</v>
      </c>
      <c r="AM50" s="17" t="s">
        <v>5</v>
      </c>
      <c r="AN50" s="17"/>
      <c r="AO50" s="17"/>
    </row>
    <row r="51" spans="3:41">
      <c r="J51" s="19"/>
      <c r="K51" s="19"/>
      <c r="AI51" s="17"/>
      <c r="AJ51" s="20">
        <v>3867.2887077099995</v>
      </c>
      <c r="AK51" s="20">
        <v>347.73471604399998</v>
      </c>
      <c r="AL51" s="20">
        <v>347.73471604399998</v>
      </c>
      <c r="AM51" s="17" t="s">
        <v>4</v>
      </c>
      <c r="AN51" s="17"/>
      <c r="AO51" s="17"/>
    </row>
    <row r="52" spans="3:41">
      <c r="J52" s="19"/>
      <c r="K52" s="19"/>
      <c r="AI52" s="17"/>
      <c r="AJ52" s="20">
        <v>4215.0234237539999</v>
      </c>
      <c r="AK52" s="20">
        <v>251.39094305600065</v>
      </c>
      <c r="AL52" s="20">
        <v>251.39094305600065</v>
      </c>
      <c r="AM52" s="17" t="s">
        <v>3</v>
      </c>
      <c r="AN52" s="17"/>
      <c r="AO52" s="17"/>
    </row>
    <row r="53" spans="3:41">
      <c r="J53" s="19"/>
      <c r="K53" s="19"/>
      <c r="AI53" s="17"/>
      <c r="AJ53" s="20">
        <v>4464.6957825500003</v>
      </c>
      <c r="AK53" s="20">
        <v>1.7185842599999999</v>
      </c>
      <c r="AL53" s="20">
        <v>-1.7185842599999999</v>
      </c>
      <c r="AM53" s="17" t="s">
        <v>2</v>
      </c>
      <c r="AN53" s="17"/>
      <c r="AO53" s="17"/>
    </row>
    <row r="54" spans="3:41">
      <c r="AI54" s="17"/>
      <c r="AJ54" s="20">
        <v>4464.6957825500003</v>
      </c>
      <c r="AK54" s="20"/>
      <c r="AL54" s="20">
        <v>4464.6957825500003</v>
      </c>
      <c r="AM54" s="17" t="s">
        <v>1</v>
      </c>
      <c r="AN54" s="17"/>
      <c r="AO54" s="17"/>
    </row>
    <row r="55" spans="3:41">
      <c r="AI55" s="17"/>
      <c r="AJ55" s="17"/>
      <c r="AK55" s="17"/>
      <c r="AL55" s="17"/>
      <c r="AM55" s="17"/>
      <c r="AN55" s="17"/>
      <c r="AO55" s="17"/>
    </row>
    <row r="56" spans="3:41">
      <c r="AI56" s="17"/>
      <c r="AJ56" s="17"/>
      <c r="AK56" s="17"/>
      <c r="AL56" s="17"/>
      <c r="AM56" s="17"/>
      <c r="AN56" s="17"/>
      <c r="AO56" s="17"/>
    </row>
    <row r="62" spans="3:41">
      <c r="C62" s="2" t="s">
        <v>63</v>
      </c>
      <c r="H62" s="21"/>
      <c r="J62" s="22"/>
    </row>
    <row r="63" spans="3:41">
      <c r="C63" s="1" t="s">
        <v>0</v>
      </c>
      <c r="D63" s="23"/>
      <c r="E63" s="23"/>
      <c r="F63" s="23"/>
      <c r="G63" s="23"/>
    </row>
  </sheetData>
  <mergeCells count="43">
    <mergeCell ref="O31:R31"/>
    <mergeCell ref="J31:J32"/>
    <mergeCell ref="C39:V39"/>
    <mergeCell ref="L16:L17"/>
    <mergeCell ref="L31:L32"/>
    <mergeCell ref="C27:L27"/>
    <mergeCell ref="H31:H32"/>
    <mergeCell ref="D31:D32"/>
    <mergeCell ref="F31:F32"/>
    <mergeCell ref="G31:G32"/>
    <mergeCell ref="M31:M32"/>
    <mergeCell ref="C26:I26"/>
    <mergeCell ref="N16:N17"/>
    <mergeCell ref="N31:N32"/>
    <mergeCell ref="O16:R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S13"/>
    <mergeCell ref="G4:G5"/>
    <mergeCell ref="D4:D5"/>
    <mergeCell ref="K4:K5"/>
    <mergeCell ref="J4:J5"/>
    <mergeCell ref="C14:AB14"/>
    <mergeCell ref="S4:S5"/>
    <mergeCell ref="L4:L5"/>
    <mergeCell ref="N4:N5"/>
    <mergeCell ref="O4:R4"/>
  </mergeCells>
  <phoneticPr fontId="124" type="noConversion"/>
  <conditionalFormatting sqref="B7:B11 M8:S8 M10:S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U11:V11">
    <cfRule type="cellIs" dxfId="3" priority="36" operator="lessThan">
      <formula>0</formula>
    </cfRule>
  </conditionalFormatting>
  <conditionalFormatting sqref="AB7:AB8">
    <cfRule type="cellIs" dxfId="2" priority="66" operator="lessThan">
      <formula>0</formula>
    </cfRule>
  </conditionalFormatting>
  <conditionalFormatting sqref="AB10:AB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0" activePane="bottomRight" state="frozen"/>
      <selection pane="topRight" activeCell="B1" sqref="B1"/>
      <selection pane="bottomLeft" activeCell="A4" sqref="A4"/>
      <selection pane="bottomRight" activeCell="C209" sqref="C209"/>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v>45230</v>
      </c>
      <c r="C206" s="36">
        <v>8052.6820515900008</v>
      </c>
    </row>
    <row r="207" spans="2:3">
      <c r="B207" s="8"/>
      <c r="C207" s="36"/>
    </row>
    <row r="208" spans="2:3">
      <c r="B208" s="8"/>
      <c r="C208" s="36"/>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-1.097940469281752E-2</v>
      </c>
      <c r="C5" s="42">
        <v>-5.8253989297918557E-2</v>
      </c>
      <c r="D5" s="42">
        <v>-4.5793672987245689E-2</v>
      </c>
      <c r="E5" s="42">
        <v>3.6658228686142283E-3</v>
      </c>
      <c r="F5" s="42">
        <v>-8.0628211415762818E-2</v>
      </c>
      <c r="G5" s="41">
        <v>-9.5160526788383715E-3</v>
      </c>
      <c r="H5" s="49">
        <v>40909</v>
      </c>
    </row>
    <row r="6" spans="1:8" ht="16.5" customHeight="1">
      <c r="A6" s="46" t="s">
        <v>16</v>
      </c>
      <c r="B6" s="42">
        <v>-9.2466719497243353E-3</v>
      </c>
      <c r="C6" s="42">
        <v>-6.5247766636655324E-2</v>
      </c>
      <c r="D6" s="42">
        <v>-3.3917127310634773E-2</v>
      </c>
      <c r="E6" s="42">
        <v>-6.696783523044131E-3</v>
      </c>
      <c r="F6" s="42">
        <v>-6.9325544394663208E-2</v>
      </c>
      <c r="G6" s="42">
        <v>4.9511608714409849E-3</v>
      </c>
      <c r="H6" s="49">
        <v>40909</v>
      </c>
    </row>
    <row r="7" spans="1:8" ht="16.5" customHeight="1">
      <c r="A7" s="47" t="s">
        <v>66</v>
      </c>
      <c r="B7" s="42">
        <v>-1.9912933578965085E-2</v>
      </c>
      <c r="C7" s="42">
        <v>-5.8396595785824568E-2</v>
      </c>
      <c r="D7" s="42">
        <v>-4.2337990776566532E-2</v>
      </c>
      <c r="E7" s="42">
        <v>-8.1704885465575233E-3</v>
      </c>
      <c r="F7" s="42">
        <v>-5.7086967222038432E-2</v>
      </c>
      <c r="G7" s="42">
        <v>-1.6409147711332284E-2</v>
      </c>
      <c r="H7" s="49">
        <v>43487</v>
      </c>
    </row>
    <row r="8" spans="1:8" ht="16.5" customHeight="1">
      <c r="A8" s="46" t="s">
        <v>15</v>
      </c>
      <c r="B8" s="42">
        <v>-1.2837001234098741E-2</v>
      </c>
      <c r="C8" s="42">
        <v>-4.8743270175893708E-2</v>
      </c>
      <c r="D8" s="42">
        <v>-5.1963378680735372E-3</v>
      </c>
      <c r="E8" s="42">
        <v>5.1474774556544652E-2</v>
      </c>
      <c r="F8" s="42">
        <v>-5.7214321158238546E-2</v>
      </c>
      <c r="G8" s="42">
        <v>1.3769809432050195E-2</v>
      </c>
      <c r="H8" s="49">
        <v>40925</v>
      </c>
    </row>
    <row r="9" spans="1:8" ht="16.5" customHeight="1">
      <c r="A9" s="47" t="s">
        <v>68</v>
      </c>
      <c r="B9" s="42">
        <v>-9.8460318662783423E-3</v>
      </c>
      <c r="C9" s="42">
        <v>-3.1362384074191708E-2</v>
      </c>
      <c r="D9" s="42">
        <v>4.0530198797156108E-2</v>
      </c>
      <c r="E9" s="42">
        <v>9.5484691086675677E-2</v>
      </c>
      <c r="F9" s="42">
        <v>-4.341904281927933E-3</v>
      </c>
      <c r="G9" s="42">
        <v>1.3253028492552277E-2</v>
      </c>
      <c r="H9" s="49">
        <v>43487</v>
      </c>
    </row>
    <row r="10" spans="1:8" ht="16.5" customHeight="1">
      <c r="A10" s="46" t="s">
        <v>14</v>
      </c>
      <c r="B10" s="42">
        <v>-2.9832997449080911E-2</v>
      </c>
      <c r="C10" s="42">
        <v>-9.5744128663122527E-2</v>
      </c>
      <c r="D10" s="42">
        <v>6.9871641175013918E-2</v>
      </c>
      <c r="E10" s="42">
        <v>0.1063168640077102</v>
      </c>
      <c r="F10" s="42">
        <v>6.9413011647103007E-2</v>
      </c>
      <c r="G10" s="42">
        <v>8.6286760295776643E-2</v>
      </c>
      <c r="H10" s="49">
        <v>40925</v>
      </c>
    </row>
    <row r="11" spans="1:8" ht="16.5" customHeight="1" thickBot="1">
      <c r="A11" s="120" t="s">
        <v>85</v>
      </c>
      <c r="B11" s="118">
        <v>-1.7475659863582967E-2</v>
      </c>
      <c r="C11" s="118">
        <v>-6.7481474604420652E-2</v>
      </c>
      <c r="D11" s="118">
        <v>2.8480599844957436E-3</v>
      </c>
      <c r="E11" s="118">
        <v>4.7463883674344377E-2</v>
      </c>
      <c r="F11" s="118">
        <v>-2.248190159573471E-2</v>
      </c>
      <c r="G11" s="118">
        <v>2.742122387687318E-2</v>
      </c>
      <c r="H11" s="119">
        <v>39173</v>
      </c>
    </row>
    <row r="12" spans="1:8" ht="16.5" customHeight="1" thickBot="1">
      <c r="A12" s="117" t="s">
        <v>94</v>
      </c>
      <c r="B12" s="118">
        <v>-1.7475659863579258E-2</v>
      </c>
      <c r="C12" s="118">
        <v>-6.7481474604414116E-2</v>
      </c>
      <c r="D12" s="118">
        <v>2.8480599844892224E-3</v>
      </c>
      <c r="E12" s="118">
        <v>4.7463883674331492E-2</v>
      </c>
      <c r="F12" s="118">
        <v>-3.1146789165153121E-2</v>
      </c>
      <c r="G12" s="118">
        <v>2.5931729332810072E-2</v>
      </c>
      <c r="H12" s="119">
        <v>39173</v>
      </c>
    </row>
    <row r="13" spans="1:8" ht="16.5" customHeight="1">
      <c r="A13" s="44" t="s">
        <v>18</v>
      </c>
      <c r="B13" s="42">
        <v>3.7933924396805841E-3</v>
      </c>
      <c r="C13" s="42">
        <v>9.9584460765365215E-2</v>
      </c>
      <c r="D13" s="42">
        <v>5.9068539051319917E-2</v>
      </c>
      <c r="E13" s="42">
        <v>-3.705662692661664E-2</v>
      </c>
      <c r="F13" s="42">
        <v>5.7166795109619528E-2</v>
      </c>
      <c r="G13" s="42">
        <v>3.2062081009904153E-2</v>
      </c>
      <c r="H13" s="49">
        <v>39173</v>
      </c>
    </row>
    <row r="14" spans="1:8" ht="16.5" customHeight="1">
      <c r="A14" s="45" t="s">
        <v>93</v>
      </c>
      <c r="B14" s="43">
        <v>-1.3748559459903498E-2</v>
      </c>
      <c r="C14" s="43">
        <v>2.5382879900818889E-2</v>
      </c>
      <c r="D14" s="43">
        <v>6.2084829778223272E-2</v>
      </c>
      <c r="E14" s="43">
        <v>8.6484053179067821E-3</v>
      </c>
      <c r="F14" s="43">
        <v>2.4239443829939589E-2</v>
      </c>
      <c r="G14" s="43">
        <v>5.882523554930974E-2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2697.3794859</v>
      </c>
      <c r="E4" s="110">
        <v>0.33496659480891872</v>
      </c>
    </row>
    <row r="5" spans="2:5" ht="16.5" customHeight="1">
      <c r="B5" s="111" t="s">
        <v>16</v>
      </c>
      <c r="C5" s="111"/>
      <c r="D5" s="109">
        <v>635.69507658999999</v>
      </c>
      <c r="E5" s="110">
        <v>7.8942031054669806E-2</v>
      </c>
    </row>
    <row r="6" spans="2:5" ht="16.5" customHeight="1">
      <c r="B6" s="111" t="s">
        <v>66</v>
      </c>
      <c r="C6" s="111"/>
      <c r="D6" s="109">
        <v>475.39786266999999</v>
      </c>
      <c r="E6" s="110">
        <v>5.9035965858869693E-2</v>
      </c>
    </row>
    <row r="7" spans="2:5" ht="16.5" customHeight="1">
      <c r="B7" s="111" t="s">
        <v>115</v>
      </c>
      <c r="C7" s="111"/>
      <c r="D7" s="109">
        <v>1060.73161031</v>
      </c>
      <c r="E7" s="110">
        <v>0.13172401487036967</v>
      </c>
    </row>
    <row r="8" spans="2:5" ht="16.5" customHeight="1">
      <c r="B8" s="111" t="s">
        <v>67</v>
      </c>
      <c r="C8" s="111"/>
      <c r="D8" s="109">
        <v>672.52231138000002</v>
      </c>
      <c r="E8" s="110">
        <v>8.3515319128638715E-2</v>
      </c>
    </row>
    <row r="9" spans="2:5" ht="16.5" customHeight="1">
      <c r="B9" s="112" t="s">
        <v>14</v>
      </c>
      <c r="C9" s="112"/>
      <c r="D9" s="113">
        <v>2510.9557047399999</v>
      </c>
      <c r="E9" s="110">
        <v>0.31181607427853336</v>
      </c>
    </row>
    <row r="10" spans="2:5" ht="16.5" customHeight="1">
      <c r="B10" s="96" t="s">
        <v>27</v>
      </c>
      <c r="C10" s="114"/>
      <c r="D10" s="115">
        <v>8052.6820515899999</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6.5917500135517182</v>
      </c>
    </row>
    <row r="6" spans="1:7" ht="16.5" customHeight="1">
      <c r="A6" s="82" t="s">
        <v>16</v>
      </c>
      <c r="B6" s="82"/>
      <c r="C6" s="83">
        <v>8.5722370973718256</v>
      </c>
    </row>
    <row r="7" spans="1:7" ht="16.5" customHeight="1">
      <c r="A7" s="157" t="s">
        <v>66</v>
      </c>
      <c r="B7" s="157"/>
      <c r="C7" s="83">
        <v>5.9377482336695193</v>
      </c>
    </row>
    <row r="8" spans="1:7" ht="16.5" customHeight="1">
      <c r="A8" s="82" t="s">
        <v>15</v>
      </c>
      <c r="B8" s="82"/>
      <c r="C8" s="83">
        <v>5.6660544243569122</v>
      </c>
    </row>
    <row r="9" spans="1:7" ht="16.5" customHeight="1">
      <c r="A9" s="157" t="s">
        <v>68</v>
      </c>
      <c r="B9" s="157"/>
      <c r="C9" s="83">
        <v>3.714662536591423</v>
      </c>
    </row>
    <row r="10" spans="1:7" ht="16.5" customHeight="1">
      <c r="A10" s="68" t="s">
        <v>85</v>
      </c>
      <c r="B10" s="84"/>
      <c r="C10" s="85">
        <v>6.2364915381753292</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0" t="s">
        <v>28</v>
      </c>
      <c r="C3" s="161"/>
      <c r="D3" s="152" t="s">
        <v>29</v>
      </c>
      <c r="E3" s="136" t="s">
        <v>30</v>
      </c>
      <c r="F3" s="136" t="s">
        <v>31</v>
      </c>
      <c r="G3" s="136" t="s">
        <v>32</v>
      </c>
      <c r="H3" s="136" t="s">
        <v>33</v>
      </c>
      <c r="I3" s="136" t="s">
        <v>34</v>
      </c>
      <c r="J3" s="136" t="s">
        <v>35</v>
      </c>
      <c r="K3" s="136" t="s">
        <v>83</v>
      </c>
      <c r="L3" s="158" t="s">
        <v>80</v>
      </c>
      <c r="M3" s="152" t="s">
        <v>27</v>
      </c>
    </row>
    <row r="4" spans="2:13" ht="16.5" customHeight="1">
      <c r="B4" s="160"/>
      <c r="C4" s="161"/>
      <c r="D4" s="152"/>
      <c r="E4" s="136"/>
      <c r="F4" s="136"/>
      <c r="G4" s="136"/>
      <c r="H4" s="136"/>
      <c r="I4" s="136"/>
      <c r="J4" s="136"/>
      <c r="K4" s="136"/>
      <c r="L4" s="158"/>
      <c r="M4" s="152"/>
    </row>
    <row r="5" spans="2:13" ht="16.5" customHeight="1">
      <c r="B5" s="159" t="s">
        <v>75</v>
      </c>
      <c r="C5" s="159"/>
      <c r="D5" s="87">
        <v>0.31059947451200415</v>
      </c>
      <c r="E5" s="87">
        <v>0.24108972281778113</v>
      </c>
      <c r="F5" s="87">
        <v>0.15704888663029778</v>
      </c>
      <c r="G5" s="87">
        <v>4.5495003265754619E-2</v>
      </c>
      <c r="H5" s="87">
        <v>3.0168003792335803E-2</v>
      </c>
      <c r="I5" s="87">
        <v>1.9954289502591489E-2</v>
      </c>
      <c r="J5" s="87">
        <v>3.1448462236560821E-3</v>
      </c>
      <c r="K5" s="87">
        <v>0.1337728044445346</v>
      </c>
      <c r="L5" s="87">
        <v>5.8726968811044299E-2</v>
      </c>
      <c r="M5" s="88">
        <v>1</v>
      </c>
    </row>
    <row r="6" spans="2:13" ht="16.5" customHeight="1">
      <c r="B6" s="159" t="s">
        <v>16</v>
      </c>
      <c r="C6" s="159"/>
      <c r="D6" s="87">
        <v>0.46880043895983831</v>
      </c>
      <c r="E6" s="87">
        <v>0.22549892659064052</v>
      </c>
      <c r="F6" s="87">
        <v>2.7863089761545959E-2</v>
      </c>
      <c r="G6" s="87">
        <v>0.23415467678067833</v>
      </c>
      <c r="H6" s="87">
        <v>1.8084254972788701E-2</v>
      </c>
      <c r="I6" s="87">
        <v>1.1273157169065186E-2</v>
      </c>
      <c r="J6" s="87">
        <v>0</v>
      </c>
      <c r="K6" s="87">
        <v>0</v>
      </c>
      <c r="L6" s="87">
        <v>1.4325455765443086E-2</v>
      </c>
      <c r="M6" s="88">
        <v>1</v>
      </c>
    </row>
    <row r="7" spans="2:13" ht="16.5" customHeight="1">
      <c r="B7" s="159" t="s">
        <v>66</v>
      </c>
      <c r="C7" s="159"/>
      <c r="D7" s="87">
        <v>1</v>
      </c>
      <c r="E7" s="87">
        <v>0</v>
      </c>
      <c r="F7" s="87">
        <v>0</v>
      </c>
      <c r="G7" s="87">
        <v>0</v>
      </c>
      <c r="H7" s="87">
        <v>0</v>
      </c>
      <c r="I7" s="87">
        <v>0</v>
      </c>
      <c r="J7" s="87">
        <v>0</v>
      </c>
      <c r="K7" s="87">
        <v>0</v>
      </c>
      <c r="L7" s="87">
        <v>0</v>
      </c>
      <c r="M7" s="88">
        <v>1</v>
      </c>
    </row>
    <row r="8" spans="2:13" ht="16.5" customHeight="1">
      <c r="B8" s="159" t="s">
        <v>15</v>
      </c>
      <c r="C8" s="159"/>
      <c r="D8" s="87">
        <v>0.67487287566624832</v>
      </c>
      <c r="E8" s="87">
        <v>0.23621245953703041</v>
      </c>
      <c r="F8" s="87">
        <v>7.1054244794282297E-3</v>
      </c>
      <c r="G8" s="87">
        <v>4.0487558975874069E-2</v>
      </c>
      <c r="H8" s="87">
        <v>3.2080746740502028E-2</v>
      </c>
      <c r="I8" s="87">
        <v>4.554753137401106E-3</v>
      </c>
      <c r="J8" s="87">
        <v>3.8976855312077645E-3</v>
      </c>
      <c r="K8" s="87">
        <v>0</v>
      </c>
      <c r="L8" s="87">
        <v>7.8849593230804745E-4</v>
      </c>
      <c r="M8" s="88">
        <v>0.99999999999999978</v>
      </c>
    </row>
    <row r="9" spans="2:13" ht="16.5" customHeight="1">
      <c r="B9" s="159" t="s">
        <v>67</v>
      </c>
      <c r="C9" s="159"/>
      <c r="D9" s="87">
        <v>0.8047500550419584</v>
      </c>
      <c r="E9" s="87">
        <v>0.17634940214345873</v>
      </c>
      <c r="F9" s="87">
        <v>0</v>
      </c>
      <c r="G9" s="87">
        <v>1.8900542814582987E-2</v>
      </c>
      <c r="H9" s="87">
        <v>0</v>
      </c>
      <c r="I9" s="87">
        <v>0</v>
      </c>
      <c r="J9" s="87">
        <v>0</v>
      </c>
      <c r="K9" s="87">
        <v>0</v>
      </c>
      <c r="L9" s="87">
        <v>0</v>
      </c>
      <c r="M9" s="88">
        <v>1.0000000000000002</v>
      </c>
    </row>
    <row r="10" spans="2:13" ht="16.5" customHeight="1">
      <c r="B10" s="159" t="s">
        <v>14</v>
      </c>
      <c r="C10" s="159"/>
      <c r="D10" s="87">
        <v>0.665888958165883</v>
      </c>
      <c r="E10" s="87">
        <v>8.2893361375147079E-2</v>
      </c>
      <c r="F10" s="87">
        <v>5.5193311733211237E-2</v>
      </c>
      <c r="G10" s="87">
        <v>3.5747007380719287E-2</v>
      </c>
      <c r="H10" s="87">
        <v>2.8308190899512541E-2</v>
      </c>
      <c r="I10" s="87">
        <v>1.6637822603217056E-2</v>
      </c>
      <c r="J10" s="87">
        <v>2.3585084379707171E-2</v>
      </c>
      <c r="K10" s="87">
        <v>5.1614269003371236E-3</v>
      </c>
      <c r="L10" s="87">
        <v>8.6584836562265052E-2</v>
      </c>
      <c r="M10" s="87">
        <v>0.99999999999999967</v>
      </c>
    </row>
    <row r="11" spans="2:13" ht="16.5" customHeight="1">
      <c r="B11" s="68" t="s">
        <v>27</v>
      </c>
      <c r="C11" s="89"/>
      <c r="D11" s="90">
        <v>0.56382527621260259</v>
      </c>
      <c r="E11" s="90">
        <v>0.17024855941993941</v>
      </c>
      <c r="F11" s="90">
        <v>7.2951816501187525E-2</v>
      </c>
      <c r="G11" s="90">
        <v>5.1782112284895987E-2</v>
      </c>
      <c r="H11" s="90">
        <v>2.458563503707548E-2</v>
      </c>
      <c r="I11" s="90">
        <v>1.3361857228518617E-2</v>
      </c>
      <c r="J11" s="90">
        <v>8.9210456404168487E-3</v>
      </c>
      <c r="K11" s="90">
        <v>4.6418836656563878E-2</v>
      </c>
      <c r="L11" s="90">
        <v>4.7904861018799455E-2</v>
      </c>
      <c r="M11" s="90">
        <v>0.99999999999999978</v>
      </c>
    </row>
    <row r="12" spans="2:13" ht="17.25">
      <c r="B12" s="40"/>
      <c r="C12" s="39"/>
      <c r="D12" s="28"/>
      <c r="E12" s="28"/>
      <c r="F12" s="28"/>
      <c r="G12" s="28"/>
      <c r="H12" s="28"/>
      <c r="I12" s="28"/>
      <c r="J12" s="28"/>
      <c r="K12" s="28"/>
      <c r="L12" s="28"/>
      <c r="M12" s="29"/>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0.18627475890997849</v>
      </c>
      <c r="C6" s="33">
        <v>6.1998493738811028E-2</v>
      </c>
      <c r="D6" s="33">
        <v>8.5785156630879683E-2</v>
      </c>
      <c r="E6" s="33">
        <v>1.1415832159798109E-3</v>
      </c>
      <c r="F6" s="33">
        <v>0</v>
      </c>
      <c r="G6" s="33">
        <v>0.33519999249564902</v>
      </c>
      <c r="H6" s="30" t="e">
        <f t="shared" ref="H6" si="1">#REF!</f>
        <v>#REF!</v>
      </c>
      <c r="I6" s="30" t="e">
        <f t="shared" ref="I6" si="2">SUM(#REF!)</f>
        <v>#REF!</v>
      </c>
    </row>
    <row r="7" spans="1:9" ht="16.5" customHeight="1">
      <c r="A7" s="26" t="s">
        <v>69</v>
      </c>
      <c r="B7" s="33">
        <v>7.5163731518641183E-2</v>
      </c>
      <c r="C7" s="33">
        <v>3.7905984872965176E-2</v>
      </c>
      <c r="D7" s="33">
        <v>0</v>
      </c>
      <c r="E7" s="33">
        <v>1.4507852286925485E-2</v>
      </c>
      <c r="F7" s="33">
        <v>0</v>
      </c>
      <c r="G7" s="33">
        <v>0.12757756867853184</v>
      </c>
      <c r="H7" s="30" t="e">
        <f t="shared" ref="H7" si="3">SUM(#REF!)</f>
        <v>#REF!</v>
      </c>
      <c r="I7" s="30" t="e">
        <f t="shared" ref="I7" si="4">SUM(#REF!)</f>
        <v>#REF!</v>
      </c>
    </row>
    <row r="8" spans="1:9" ht="16.5" customHeight="1">
      <c r="A8" s="26" t="s">
        <v>70</v>
      </c>
      <c r="B8" s="33">
        <v>0.17751062858794617</v>
      </c>
      <c r="C8" s="33">
        <v>3.1843093121154491E-3</v>
      </c>
      <c r="D8" s="33">
        <v>0</v>
      </c>
      <c r="E8" s="33">
        <v>7.4539053722651086E-2</v>
      </c>
      <c r="F8" s="33">
        <v>0</v>
      </c>
      <c r="G8" s="33">
        <v>0.25523399162271265</v>
      </c>
      <c r="H8" s="30" t="e">
        <f t="shared" ref="H8" si="5">SUM(#REF!)</f>
        <v>#REF!</v>
      </c>
      <c r="I8" s="30" t="e">
        <f t="shared" ref="I8" si="6">SUM(#REF!)</f>
        <v>#REF!</v>
      </c>
    </row>
    <row r="9" spans="1:9" ht="16.5" customHeight="1">
      <c r="A9" s="26" t="s">
        <v>71</v>
      </c>
      <c r="B9" s="33">
        <v>4.4278926493670948E-2</v>
      </c>
      <c r="C9" s="33">
        <v>1.1589918823625249E-2</v>
      </c>
      <c r="D9" s="33">
        <v>0</v>
      </c>
      <c r="E9" s="33">
        <v>9.578774407420701E-2</v>
      </c>
      <c r="F9" s="33">
        <v>2.450662312148267E-3</v>
      </c>
      <c r="G9" s="33">
        <v>0.15410725170365144</v>
      </c>
      <c r="H9" s="30" t="e">
        <f t="shared" ref="H9" si="7">SUM(#REF!)</f>
        <v>#REF!</v>
      </c>
      <c r="I9" s="30" t="e">
        <f t="shared" ref="I9" si="8">SUM(#REF!)</f>
        <v>#REF!</v>
      </c>
    </row>
    <row r="10" spans="1:9" ht="16.5" customHeight="1">
      <c r="A10" s="26" t="s">
        <v>72</v>
      </c>
      <c r="B10" s="33">
        <v>2.419190403855671E-3</v>
      </c>
      <c r="C10" s="33">
        <v>0</v>
      </c>
      <c r="D10" s="33">
        <v>0</v>
      </c>
      <c r="E10" s="33">
        <v>3.8771478200647774E-3</v>
      </c>
      <c r="F10" s="33">
        <v>5.1411924674999283E-2</v>
      </c>
      <c r="G10" s="33">
        <v>5.7708262898919734E-2</v>
      </c>
      <c r="H10" s="30" t="e">
        <f>SUM(#REF!)</f>
        <v>#REF!</v>
      </c>
      <c r="I10" s="30" t="e">
        <f t="shared" ref="I10" si="9">SUM(#REF!)</f>
        <v>#REF!</v>
      </c>
    </row>
    <row r="11" spans="1:9" ht="16.5" customHeight="1">
      <c r="A11" s="26" t="s">
        <v>73</v>
      </c>
      <c r="B11" s="33">
        <v>0</v>
      </c>
      <c r="C11" s="33">
        <v>0</v>
      </c>
      <c r="D11" s="33">
        <v>0</v>
      </c>
      <c r="E11" s="33">
        <v>0</v>
      </c>
      <c r="F11" s="33">
        <v>4.9882524766583107E-2</v>
      </c>
      <c r="G11" s="33">
        <v>4.9882524766583107E-2</v>
      </c>
      <c r="H11" s="30" t="e">
        <f t="shared" ref="H11" si="10">SUM(#REF!)</f>
        <v>#REF!</v>
      </c>
      <c r="I11" s="31" t="e">
        <f t="shared" ref="I11" si="11">#REF!</f>
        <v>#REF!</v>
      </c>
    </row>
    <row r="12" spans="1:9" ht="16.5" customHeight="1">
      <c r="A12" s="26" t="s">
        <v>74</v>
      </c>
      <c r="B12" s="33">
        <v>0</v>
      </c>
      <c r="C12" s="33">
        <v>0</v>
      </c>
      <c r="D12" s="33">
        <v>0</v>
      </c>
      <c r="E12" s="33">
        <v>0</v>
      </c>
      <c r="F12" s="33">
        <v>1.3977158176304445E-2</v>
      </c>
      <c r="G12" s="33">
        <v>1.3977158176304445E-2</v>
      </c>
      <c r="H12" s="30" t="e">
        <f t="shared" ref="H12" si="12">SUM(#REF!)</f>
        <v>#REF!</v>
      </c>
      <c r="I12" s="32" t="e">
        <f t="shared" ref="I12" si="13">#REF!</f>
        <v>#REF!</v>
      </c>
    </row>
    <row r="13" spans="1:9" ht="16.5" customHeight="1">
      <c r="A13" s="31" t="s">
        <v>81</v>
      </c>
      <c r="B13" s="34">
        <v>1.0926925981176304E-3</v>
      </c>
      <c r="C13" s="34">
        <v>3.1951412523516648E-5</v>
      </c>
      <c r="D13" s="34">
        <v>0</v>
      </c>
      <c r="E13" s="34">
        <v>1.5547729318303963E-3</v>
      </c>
      <c r="F13" s="34">
        <v>3.6338327151761176E-3</v>
      </c>
      <c r="G13" s="34">
        <v>6.3132496576476602E-3</v>
      </c>
      <c r="H13" s="31" t="e">
        <f t="shared" ref="H13" si="14">#REF!</f>
        <v>#REF!</v>
      </c>
    </row>
    <row r="14" spans="1:9" ht="16.5" customHeight="1">
      <c r="A14" s="32" t="s">
        <v>27</v>
      </c>
      <c r="B14" s="35">
        <v>0.4867399285122101</v>
      </c>
      <c r="C14" s="35">
        <v>0.11471065816004042</v>
      </c>
      <c r="D14" s="35">
        <v>8.5785156630879683E-2</v>
      </c>
      <c r="E14" s="35">
        <v>0.19140815405165856</v>
      </c>
      <c r="F14" s="35">
        <v>0.12135610264521121</v>
      </c>
      <c r="G14" s="35">
        <v>1</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C21" sqref="C21"/>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136.79574350594032</v>
      </c>
      <c r="C6" s="53">
        <v>18.271662086825316</v>
      </c>
      <c r="D6" s="53">
        <v>0</v>
      </c>
      <c r="E6" s="53">
        <v>48.223520295375721</v>
      </c>
      <c r="F6" s="53">
        <v>12.923299016781593</v>
      </c>
      <c r="G6" s="54">
        <v>49.645237733628129</v>
      </c>
      <c r="H6" s="55">
        <v>265.85946263855107</v>
      </c>
    </row>
    <row r="7" spans="1:8" ht="16.5" customHeight="1">
      <c r="A7" s="91" t="s">
        <v>76</v>
      </c>
      <c r="B7" s="52">
        <v>0</v>
      </c>
      <c r="C7" s="53">
        <v>0</v>
      </c>
      <c r="D7" s="53">
        <v>0</v>
      </c>
      <c r="E7" s="53">
        <v>0</v>
      </c>
      <c r="F7" s="53">
        <v>10.753138941296662</v>
      </c>
      <c r="G7" s="54">
        <v>0</v>
      </c>
      <c r="H7" s="55">
        <v>10.753138941296662</v>
      </c>
    </row>
    <row r="8" spans="1:8" ht="16.5" customHeight="1">
      <c r="A8" s="91" t="s">
        <v>40</v>
      </c>
      <c r="B8" s="52">
        <v>53.720025831485749</v>
      </c>
      <c r="C8" s="53">
        <v>7.2879283126780656</v>
      </c>
      <c r="D8" s="53">
        <v>0</v>
      </c>
      <c r="E8" s="53">
        <v>20.61951409737938</v>
      </c>
      <c r="F8" s="53">
        <v>5.1859096681097805</v>
      </c>
      <c r="G8" s="54">
        <v>43.055417369908824</v>
      </c>
      <c r="H8" s="55">
        <v>129.86879527956182</v>
      </c>
    </row>
    <row r="9" spans="1:8" ht="16.5" customHeight="1">
      <c r="A9" s="91" t="s">
        <v>41</v>
      </c>
      <c r="B9" s="52">
        <v>33.066984832401658</v>
      </c>
      <c r="C9" s="53">
        <v>0</v>
      </c>
      <c r="D9" s="53">
        <v>0</v>
      </c>
      <c r="E9" s="53">
        <v>9.4926265053582224</v>
      </c>
      <c r="F9" s="53">
        <v>2.1888113780592509</v>
      </c>
      <c r="G9" s="54">
        <v>4.9146381143901463</v>
      </c>
      <c r="H9" s="55">
        <v>49.663060830209275</v>
      </c>
    </row>
    <row r="10" spans="1:8" ht="16.5" customHeight="1">
      <c r="A10" s="91" t="s">
        <v>77</v>
      </c>
      <c r="B10" s="52">
        <v>0</v>
      </c>
      <c r="C10" s="53">
        <v>0</v>
      </c>
      <c r="D10" s="53">
        <v>0</v>
      </c>
      <c r="E10" s="53">
        <v>4.1775665112823797</v>
      </c>
      <c r="F10" s="53">
        <v>21.09661979581097</v>
      </c>
      <c r="G10" s="54">
        <v>14.527546902669117</v>
      </c>
      <c r="H10" s="55">
        <v>39.801733209762467</v>
      </c>
    </row>
    <row r="11" spans="1:8" ht="16.5" customHeight="1">
      <c r="A11" s="91" t="s">
        <v>42</v>
      </c>
      <c r="B11" s="52">
        <v>90.782777623680289</v>
      </c>
      <c r="C11" s="53">
        <v>11.578294371373309</v>
      </c>
      <c r="D11" s="53">
        <v>0</v>
      </c>
      <c r="E11" s="53">
        <v>53.11094469950099</v>
      </c>
      <c r="F11" s="53">
        <v>18.45347822580753</v>
      </c>
      <c r="G11" s="54">
        <v>73.364161814271966</v>
      </c>
      <c r="H11" s="55">
        <v>247.28965673463406</v>
      </c>
    </row>
    <row r="12" spans="1:8" ht="16.5" customHeight="1">
      <c r="A12" s="91" t="s">
        <v>95</v>
      </c>
      <c r="B12" s="52">
        <v>378.10595402748322</v>
      </c>
      <c r="C12" s="53">
        <v>0</v>
      </c>
      <c r="D12" s="53">
        <v>0</v>
      </c>
      <c r="E12" s="53">
        <v>6.9384552486182347</v>
      </c>
      <c r="F12" s="53">
        <v>4.3405376040532113</v>
      </c>
      <c r="G12" s="54">
        <v>71.368354593290576</v>
      </c>
      <c r="H12" s="55">
        <v>460.75330147344528</v>
      </c>
    </row>
    <row r="13" spans="1:8" ht="16.5" customHeight="1">
      <c r="A13" s="91" t="s">
        <v>61</v>
      </c>
      <c r="B13" s="52">
        <v>54.540098159921499</v>
      </c>
      <c r="C13" s="53">
        <v>2.5582624921579444E-7</v>
      </c>
      <c r="D13" s="53">
        <v>0</v>
      </c>
      <c r="E13" s="53">
        <v>4.0769322663869803</v>
      </c>
      <c r="F13" s="53">
        <v>0.28925585323178249</v>
      </c>
      <c r="G13" s="54">
        <v>31.553684611395798</v>
      </c>
      <c r="H13" s="55">
        <v>90.459971146762314</v>
      </c>
    </row>
    <row r="14" spans="1:8" ht="16.5" customHeight="1">
      <c r="A14" s="91" t="s">
        <v>56</v>
      </c>
      <c r="B14" s="52">
        <v>6.2612150285929191</v>
      </c>
      <c r="C14" s="53">
        <v>1.4431888277719409</v>
      </c>
      <c r="D14" s="53">
        <v>0</v>
      </c>
      <c r="E14" s="53">
        <v>2.4289038112887602</v>
      </c>
      <c r="F14" s="53">
        <v>0</v>
      </c>
      <c r="G14" s="54">
        <v>20.578110647639598</v>
      </c>
      <c r="H14" s="55">
        <v>30.711418315293216</v>
      </c>
    </row>
    <row r="15" spans="1:8" ht="16.5" customHeight="1">
      <c r="A15" s="91" t="s">
        <v>50</v>
      </c>
      <c r="B15" s="52">
        <v>79.983809853080459</v>
      </c>
      <c r="C15" s="53">
        <v>17.293829347481044</v>
      </c>
      <c r="D15" s="53">
        <v>0</v>
      </c>
      <c r="E15" s="53">
        <v>20.939876998534558</v>
      </c>
      <c r="F15" s="53">
        <v>9.7111469137148401</v>
      </c>
      <c r="G15" s="54">
        <v>15.310879609794744</v>
      </c>
      <c r="H15" s="55">
        <v>143.23954272260565</v>
      </c>
    </row>
    <row r="16" spans="1:8" ht="16.5" customHeight="1">
      <c r="A16" s="91" t="s">
        <v>52</v>
      </c>
      <c r="B16" s="52">
        <v>732.91660693710378</v>
      </c>
      <c r="C16" s="53">
        <v>297.36471443230624</v>
      </c>
      <c r="D16" s="53">
        <v>475.39786266999999</v>
      </c>
      <c r="E16" s="53">
        <v>581.92025374364437</v>
      </c>
      <c r="F16" s="53">
        <v>310.65657520659283</v>
      </c>
      <c r="G16" s="54">
        <v>1612.5105916905093</v>
      </c>
      <c r="H16" s="55">
        <v>4010.7666046801569</v>
      </c>
    </row>
    <row r="17" spans="1:8" ht="16.5" customHeight="1">
      <c r="A17" s="91" t="s">
        <v>43</v>
      </c>
      <c r="B17" s="52">
        <v>183.55067054296279</v>
      </c>
      <c r="C17" s="53">
        <v>61.430409958587077</v>
      </c>
      <c r="D17" s="53">
        <v>0</v>
      </c>
      <c r="E17" s="53">
        <v>66.505720941550251</v>
      </c>
      <c r="F17" s="53">
        <v>12.88508303206774</v>
      </c>
      <c r="G17" s="54">
        <v>66.792699930615967</v>
      </c>
      <c r="H17" s="55">
        <v>391.16458440578378</v>
      </c>
    </row>
    <row r="18" spans="1:8" ht="16.5" customHeight="1">
      <c r="A18" s="91" t="s">
        <v>121</v>
      </c>
      <c r="B18" s="52">
        <v>34.230914555933886</v>
      </c>
      <c r="C18" s="53">
        <v>0</v>
      </c>
      <c r="D18" s="53">
        <v>0</v>
      </c>
      <c r="E18" s="53">
        <v>22.432140129402438</v>
      </c>
      <c r="F18" s="53">
        <v>8.6877212313807348</v>
      </c>
      <c r="G18" s="54">
        <v>35.495379911045859</v>
      </c>
      <c r="H18" s="55">
        <v>100.84615582776291</v>
      </c>
    </row>
    <row r="19" spans="1:8" ht="16.5" customHeight="1">
      <c r="A19" s="91" t="s">
        <v>57</v>
      </c>
      <c r="B19" s="52">
        <v>3.0669468053680133</v>
      </c>
      <c r="C19" s="53">
        <v>0</v>
      </c>
      <c r="D19" s="53">
        <v>0</v>
      </c>
      <c r="E19" s="53">
        <v>4.4701624779175173</v>
      </c>
      <c r="F19" s="53">
        <v>1.8691760577022609</v>
      </c>
      <c r="G19" s="54">
        <v>18.149286042957925</v>
      </c>
      <c r="H19" s="55">
        <v>27.555571383945718</v>
      </c>
    </row>
    <row r="20" spans="1:8" ht="16.5" customHeight="1">
      <c r="A20" s="91" t="s">
        <v>58</v>
      </c>
      <c r="B20" s="52">
        <v>7.2730997026622815</v>
      </c>
      <c r="C20" s="53">
        <v>0</v>
      </c>
      <c r="D20" s="53">
        <v>0</v>
      </c>
      <c r="E20" s="53">
        <v>13.848613607686246</v>
      </c>
      <c r="F20" s="53">
        <v>5.376912359925778</v>
      </c>
      <c r="G20" s="54">
        <v>30.047461708445457</v>
      </c>
      <c r="H20" s="55">
        <v>56.546087378719761</v>
      </c>
    </row>
    <row r="21" spans="1:8" ht="16.5" customHeight="1">
      <c r="A21" s="70" t="s">
        <v>44</v>
      </c>
      <c r="B21" s="52">
        <v>121.29376442824552</v>
      </c>
      <c r="C21" s="53">
        <v>46.934329155255767</v>
      </c>
      <c r="D21" s="53">
        <v>0</v>
      </c>
      <c r="E21" s="53">
        <v>14.996836839011221</v>
      </c>
      <c r="F21" s="53">
        <v>19.097405339177403</v>
      </c>
      <c r="G21" s="54">
        <v>13.432230930803954</v>
      </c>
      <c r="H21" s="55">
        <v>215.75456669249388</v>
      </c>
    </row>
    <row r="22" spans="1:8" ht="16.5" customHeight="1">
      <c r="A22" s="91" t="s">
        <v>45</v>
      </c>
      <c r="B22" s="52">
        <v>428.50399362408507</v>
      </c>
      <c r="C22" s="53">
        <v>17.66587175822773</v>
      </c>
      <c r="D22" s="53">
        <v>0</v>
      </c>
      <c r="E22" s="53">
        <v>32.825495763224964</v>
      </c>
      <c r="F22" s="53">
        <v>2.0379556048375305</v>
      </c>
      <c r="G22" s="54">
        <v>138.58831368669092</v>
      </c>
      <c r="H22" s="55">
        <v>619.62163043706619</v>
      </c>
    </row>
    <row r="23" spans="1:8" ht="16.5" customHeight="1">
      <c r="A23" s="91" t="s">
        <v>78</v>
      </c>
      <c r="B23" s="52">
        <v>1.2138677608514346</v>
      </c>
      <c r="C23" s="53">
        <v>0</v>
      </c>
      <c r="D23" s="53">
        <v>0</v>
      </c>
      <c r="E23" s="53">
        <v>5.7068179968204502</v>
      </c>
      <c r="F23" s="53">
        <v>13.054838991504646</v>
      </c>
      <c r="G23" s="54">
        <v>1.1935581485969295</v>
      </c>
      <c r="H23" s="55">
        <v>21.169082897773457</v>
      </c>
    </row>
    <row r="24" spans="1:8" ht="16.5" customHeight="1">
      <c r="A24" s="92" t="s">
        <v>59</v>
      </c>
      <c r="B24" s="52">
        <v>22.611936030406046</v>
      </c>
      <c r="C24" s="53">
        <v>0</v>
      </c>
      <c r="D24" s="53">
        <v>0</v>
      </c>
      <c r="E24" s="53">
        <v>4.8272442873673</v>
      </c>
      <c r="F24" s="53">
        <v>17.582754278462609</v>
      </c>
      <c r="G24" s="54">
        <v>6.7357619524139007</v>
      </c>
      <c r="H24" s="55">
        <v>51.757696548649854</v>
      </c>
    </row>
    <row r="25" spans="1:8" ht="16.5" customHeight="1">
      <c r="A25" s="91" t="s">
        <v>46</v>
      </c>
      <c r="B25" s="52">
        <v>112.88457004485544</v>
      </c>
      <c r="C25" s="53">
        <v>148.740379801758</v>
      </c>
      <c r="D25" s="53">
        <v>0</v>
      </c>
      <c r="E25" s="53">
        <v>86.384143065371404</v>
      </c>
      <c r="F25" s="53">
        <v>32.092972129659145</v>
      </c>
      <c r="G25" s="54">
        <v>99.912196463337153</v>
      </c>
      <c r="H25" s="55">
        <v>480.01426150498116</v>
      </c>
    </row>
    <row r="26" spans="1:8" ht="16.5" customHeight="1">
      <c r="A26" s="91" t="s">
        <v>60</v>
      </c>
      <c r="B26" s="52">
        <v>8.3582780746133984</v>
      </c>
      <c r="C26" s="53">
        <v>0</v>
      </c>
      <c r="D26" s="53">
        <v>0</v>
      </c>
      <c r="E26" s="53">
        <v>17.833461671658572</v>
      </c>
      <c r="F26" s="53">
        <v>4.0355727467669844</v>
      </c>
      <c r="G26" s="54">
        <v>68.175544255592939</v>
      </c>
      <c r="H26" s="55">
        <v>98.402856748631891</v>
      </c>
    </row>
    <row r="27" spans="1:8" ht="16.5" customHeight="1">
      <c r="A27" s="91" t="s">
        <v>79</v>
      </c>
      <c r="B27" s="52">
        <v>0</v>
      </c>
      <c r="C27" s="53">
        <v>0</v>
      </c>
      <c r="D27" s="53">
        <v>0</v>
      </c>
      <c r="E27" s="53">
        <v>0</v>
      </c>
      <c r="F27" s="53">
        <v>25.625417438534281</v>
      </c>
      <c r="G27" s="54">
        <v>0</v>
      </c>
      <c r="H27" s="55">
        <v>25.625417438534281</v>
      </c>
    </row>
    <row r="28" spans="1:8" ht="16.5" customHeight="1">
      <c r="A28" s="93" t="s">
        <v>81</v>
      </c>
      <c r="B28" s="56">
        <v>208.218228530327</v>
      </c>
      <c r="C28" s="57">
        <v>7.6844682819091759</v>
      </c>
      <c r="D28" s="57">
        <v>0</v>
      </c>
      <c r="E28" s="57">
        <v>38.97237935262001</v>
      </c>
      <c r="F28" s="57">
        <v>134.57772956652241</v>
      </c>
      <c r="G28" s="58">
        <v>95.604648622005243</v>
      </c>
      <c r="H28" s="57">
        <v>485.05745435338383</v>
      </c>
    </row>
    <row r="29" spans="1:8" ht="16.5" customHeight="1">
      <c r="A29" s="94" t="s">
        <v>27</v>
      </c>
      <c r="B29" s="59">
        <v>2697.3794859000004</v>
      </c>
      <c r="C29" s="60">
        <v>635.69507658999999</v>
      </c>
      <c r="D29" s="60">
        <v>475.39786266999999</v>
      </c>
      <c r="E29" s="60">
        <v>1060.73161031</v>
      </c>
      <c r="F29" s="60">
        <v>672.52231138000002</v>
      </c>
      <c r="G29" s="61">
        <v>2510.9557047400003</v>
      </c>
      <c r="H29" s="60">
        <v>8052.6820515900008</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cp:lastPrinted>2012-10-19T13:57:20Z</cp:lastPrinted>
  <dcterms:created xsi:type="dcterms:W3CDTF">2012-03-30T18:49:32Z</dcterms:created>
  <dcterms:modified xsi:type="dcterms:W3CDTF">2023-11-30T14:18:49Z</dcterms:modified>
</cp:coreProperties>
</file>