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DEUDA\Venta de USD\2024\"/>
    </mc:Choice>
  </mc:AlternateContent>
  <xr:revisionPtr revIDLastSave="0" documentId="13_ncr:1_{C635F658-46EB-4916-9F65-F2BCC182BCEC}" xr6:coauthVersionLast="47" xr6:coauthVersionMax="47" xr10:uidLastSave="{00000000-0000-0000-0000-000000000000}"/>
  <bookViews>
    <workbookView xWindow="23880" yWindow="-120" windowWidth="24240" windowHeight="13140" xr2:uid="{00000000-000D-0000-FFFF-FFFF00000000}"/>
  </bookViews>
  <sheets>
    <sheet name="diaria" sheetId="4" r:id="rId1"/>
  </sheets>
  <definedNames>
    <definedName name="_xlnm.Print_Area" localSheetId="0">diaria!$B$1:$F$17</definedName>
    <definedName name="pegar">#REF!,#REF!,#REF!,#REF!,#REF!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25" i="4" l="1"/>
  <c r="C1026" i="4" s="1"/>
  <c r="C1027" i="4" s="1"/>
  <c r="C1028" i="4" s="1"/>
  <c r="C1020" i="4"/>
  <c r="C1021" i="4" s="1"/>
  <c r="C1022" i="4" s="1"/>
  <c r="C1023" i="4" s="1"/>
  <c r="C1016" i="4"/>
  <c r="C1017" i="4" s="1"/>
  <c r="C1018" i="4" s="1"/>
  <c r="C1015" i="4"/>
  <c r="C1006" i="4"/>
  <c r="C1007" i="4" s="1"/>
  <c r="C1008" i="4" s="1"/>
  <c r="C994" i="4"/>
  <c r="C993" i="4"/>
  <c r="C989" i="4"/>
  <c r="C947" i="4"/>
  <c r="C942" i="4" l="1"/>
  <c r="C922" i="4"/>
  <c r="C920" i="4"/>
  <c r="C918" i="4"/>
  <c r="C917" i="4"/>
  <c r="C842" i="4"/>
  <c r="C843" i="4" s="1"/>
  <c r="C838" i="4"/>
  <c r="C839" i="4" s="1"/>
  <c r="C840" i="4" s="1"/>
  <c r="C837" i="4"/>
  <c r="C832" i="4"/>
  <c r="C833" i="4" s="1"/>
  <c r="C834" i="4" s="1"/>
  <c r="C835" i="4" s="1"/>
  <c r="C589" i="4"/>
  <c r="C587" i="4"/>
  <c r="C582" i="4"/>
  <c r="C583" i="4" s="1"/>
  <c r="C584" i="4" s="1"/>
  <c r="C585" i="4" s="1"/>
  <c r="C567" i="4"/>
  <c r="C512" i="4"/>
  <c r="C513" i="4"/>
  <c r="C514" i="4"/>
  <c r="C515" i="4"/>
  <c r="C507" i="4"/>
  <c r="C508" i="4"/>
  <c r="C509" i="4" s="1"/>
  <c r="C510" i="4" s="1"/>
  <c r="C477" i="4"/>
  <c r="C478" i="4"/>
  <c r="C479" i="4"/>
  <c r="C480" i="4"/>
  <c r="C315" i="4"/>
  <c r="C316" i="4"/>
  <c r="C317" i="4" s="1"/>
  <c r="C319" i="4"/>
  <c r="C320" i="4" s="1"/>
  <c r="C321" i="4" s="1"/>
  <c r="C322" i="4" s="1"/>
  <c r="C324" i="4"/>
  <c r="C311" i="4"/>
  <c r="C312" i="4"/>
  <c r="C313" i="4" s="1"/>
  <c r="C306" i="4"/>
  <c r="C307" i="4" s="1"/>
  <c r="C308" i="4" s="1"/>
  <c r="C309" i="4" s="1"/>
  <c r="C301" i="4"/>
  <c r="C302" i="4" s="1"/>
  <c r="C303" i="4" s="1"/>
  <c r="C304" i="4" s="1"/>
  <c r="C296" i="4"/>
  <c r="C297" i="4" s="1"/>
  <c r="C298" i="4" s="1"/>
  <c r="C299" i="4" s="1"/>
  <c r="C292" i="4"/>
  <c r="C293" i="4" s="1"/>
  <c r="C294" i="4" s="1"/>
  <c r="C287" i="4"/>
  <c r="C288" i="4"/>
  <c r="C289" i="4" s="1"/>
  <c r="C282" i="4"/>
  <c r="C283" i="4"/>
  <c r="C284" i="4"/>
  <c r="C285" i="4" s="1"/>
  <c r="C277" i="4"/>
  <c r="C278" i="4" s="1"/>
  <c r="C279" i="4" s="1"/>
  <c r="C280" i="4" s="1"/>
  <c r="C272" i="4"/>
  <c r="C273" i="4"/>
  <c r="C274" i="4"/>
  <c r="C275" i="4" s="1"/>
  <c r="C267" i="4"/>
  <c r="C268" i="4" s="1"/>
  <c r="C269" i="4" s="1"/>
  <c r="C270" i="4" s="1"/>
  <c r="C262" i="4"/>
  <c r="C263" i="4"/>
  <c r="C264" i="4"/>
  <c r="C265" i="4" s="1"/>
  <c r="C257" i="4"/>
  <c r="C258" i="4" s="1"/>
  <c r="C259" i="4" s="1"/>
  <c r="C260" i="4" s="1"/>
  <c r="C255" i="4"/>
  <c r="C253" i="4"/>
  <c r="C250" i="4"/>
  <c r="C248" i="4"/>
  <c r="C244" i="4"/>
  <c r="C238" i="4"/>
  <c r="C239" i="4"/>
  <c r="C240" i="4" s="1"/>
  <c r="C241" i="4" s="1"/>
  <c r="C233" i="4"/>
  <c r="C234" i="4"/>
  <c r="C235" i="4" s="1"/>
  <c r="C236" i="4" s="1"/>
  <c r="C228" i="4"/>
  <c r="C229" i="4"/>
  <c r="C230" i="4" s="1"/>
  <c r="C231" i="4" s="1"/>
  <c r="C223" i="4"/>
  <c r="C218" i="4"/>
  <c r="C219" i="4" s="1"/>
  <c r="C220" i="4" s="1"/>
  <c r="C221" i="4" s="1"/>
  <c r="C198" i="4"/>
  <c r="C199" i="4" s="1"/>
  <c r="C193" i="4"/>
  <c r="C194" i="4"/>
  <c r="C195" i="4"/>
  <c r="C196" i="4" s="1"/>
  <c r="C189" i="4"/>
  <c r="C190" i="4" s="1"/>
  <c r="C191" i="4" s="1"/>
  <c r="C187" i="4"/>
  <c r="C185" i="4"/>
  <c r="C180" i="4"/>
  <c r="C181" i="4"/>
  <c r="C182" i="4" s="1"/>
  <c r="C183" i="4" s="1"/>
  <c r="C175" i="4"/>
  <c r="C176" i="4"/>
  <c r="C177" i="4" s="1"/>
  <c r="C178" i="4" s="1"/>
  <c r="C170" i="4"/>
  <c r="C171" i="4"/>
  <c r="C172" i="4" s="1"/>
  <c r="C173" i="4" s="1"/>
  <c r="C165" i="4"/>
  <c r="C166" i="4"/>
  <c r="C167" i="4" s="1"/>
  <c r="C168" i="4" s="1"/>
  <c r="C160" i="4"/>
  <c r="C161" i="4"/>
  <c r="C162" i="4" s="1"/>
  <c r="C163" i="4" s="1"/>
  <c r="C155" i="4"/>
  <c r="C156" i="4"/>
  <c r="C157" i="4" s="1"/>
  <c r="C158" i="4" s="1"/>
  <c r="C150" i="4"/>
  <c r="C151" i="4"/>
  <c r="C152" i="4" s="1"/>
  <c r="C153" i="4" s="1"/>
  <c r="C145" i="4"/>
  <c r="C146" i="4"/>
  <c r="C147" i="4" s="1"/>
  <c r="C148" i="4" s="1"/>
  <c r="C140" i="4"/>
  <c r="C141" i="4"/>
  <c r="C142" i="4" s="1"/>
  <c r="C143" i="4" s="1"/>
  <c r="C135" i="4"/>
  <c r="C136" i="4"/>
  <c r="C137" i="4" s="1"/>
  <c r="C138" i="4" s="1"/>
  <c r="C130" i="4"/>
  <c r="C131" i="4"/>
  <c r="C132" i="4" s="1"/>
  <c r="C133" i="4" s="1"/>
  <c r="C125" i="4"/>
  <c r="C126" i="4"/>
  <c r="C127" i="4" s="1"/>
  <c r="C128" i="4" s="1"/>
  <c r="C120" i="4"/>
  <c r="C121" i="4"/>
  <c r="C122" i="4" s="1"/>
  <c r="C123" i="4" s="1"/>
  <c r="C116" i="4"/>
  <c r="C117" i="4"/>
  <c r="C118" i="4" s="1"/>
  <c r="C111" i="4"/>
  <c r="C112" i="4"/>
  <c r="C113" i="4"/>
  <c r="C114" i="4" s="1"/>
  <c r="C106" i="4"/>
  <c r="C107" i="4" s="1"/>
  <c r="C108" i="4" s="1"/>
  <c r="C109" i="4" s="1"/>
  <c r="C101" i="4"/>
  <c r="C102" i="4"/>
  <c r="C103" i="4"/>
  <c r="C104" i="4" s="1"/>
  <c r="C98" i="4"/>
  <c r="C99" i="4" s="1"/>
  <c r="C96" i="4"/>
  <c r="C91" i="4"/>
  <c r="C92" i="4"/>
  <c r="C93" i="4"/>
  <c r="C94" i="4"/>
  <c r="C86" i="4"/>
  <c r="C87" i="4"/>
  <c r="C88" i="4" s="1"/>
  <c r="C89" i="4" s="1"/>
  <c r="C81" i="4"/>
  <c r="C82" i="4"/>
  <c r="C83" i="4"/>
  <c r="C84" i="4"/>
  <c r="C76" i="4"/>
  <c r="C77" i="4"/>
  <c r="C78" i="4" s="1"/>
  <c r="C79" i="4" s="1"/>
  <c r="C71" i="4"/>
  <c r="C72" i="4"/>
  <c r="C73" i="4"/>
  <c r="C74" i="4"/>
  <c r="C66" i="4"/>
  <c r="C67" i="4"/>
  <c r="C68" i="4" s="1"/>
  <c r="C69" i="4" s="1"/>
  <c r="C62" i="4"/>
  <c r="C63" i="4"/>
  <c r="C64" i="4"/>
  <c r="C57" i="4"/>
  <c r="C58" i="4" s="1"/>
  <c r="C59" i="4" s="1"/>
  <c r="C60" i="4" s="1"/>
  <c r="C52" i="4"/>
  <c r="C53" i="4" s="1"/>
  <c r="C54" i="4" s="1"/>
  <c r="C55" i="4" s="1"/>
  <c r="C47" i="4"/>
  <c r="C48" i="4" s="1"/>
  <c r="C49" i="4" s="1"/>
  <c r="C50" i="4" s="1"/>
  <c r="C42" i="4"/>
  <c r="C43" i="4" s="1"/>
  <c r="C44" i="4" s="1"/>
  <c r="C45" i="4" s="1"/>
  <c r="C37" i="4"/>
  <c r="C38" i="4" s="1"/>
  <c r="C39" i="4" s="1"/>
  <c r="C40" i="4" s="1"/>
  <c r="C32" i="4"/>
  <c r="C33" i="4" s="1"/>
  <c r="C27" i="4"/>
  <c r="C28" i="4" s="1"/>
  <c r="C29" i="4" s="1"/>
  <c r="C30" i="4" s="1"/>
  <c r="C22" i="4"/>
  <c r="C23" i="4" s="1"/>
  <c r="C24" i="4" s="1"/>
  <c r="C25" i="4" s="1"/>
  <c r="C8" i="4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35" i="4" l="1"/>
  <c r="C34" i="4"/>
</calcChain>
</file>

<file path=xl/sharedStrings.xml><?xml version="1.0" encoding="utf-8"?>
<sst xmlns="http://schemas.openxmlformats.org/spreadsheetml/2006/main" count="193" uniqueCount="33">
  <si>
    <t>Fecha</t>
  </si>
  <si>
    <t>Tesoro Público</t>
  </si>
  <si>
    <t>Venta de USD</t>
  </si>
  <si>
    <t>precio promedio</t>
  </si>
  <si>
    <t>miles de USD</t>
  </si>
  <si>
    <t>-</t>
  </si>
  <si>
    <t>766.41</t>
  </si>
  <si>
    <t>768.51</t>
  </si>
  <si>
    <t>759.60</t>
  </si>
  <si>
    <t>751.89</t>
  </si>
  <si>
    <t>mié 14-07-2021</t>
  </si>
  <si>
    <t>jue 15-07-2021</t>
  </si>
  <si>
    <t>lun 19-07-2021</t>
  </si>
  <si>
    <t>mié 21-07-2021</t>
  </si>
  <si>
    <t>lun 26-07-2021</t>
  </si>
  <si>
    <t>mié 28-07-2021</t>
  </si>
  <si>
    <t>mar 30-05-2023</t>
  </si>
  <si>
    <t>mié 31-05-2023</t>
  </si>
  <si>
    <t>jue 01-06-2023</t>
  </si>
  <si>
    <t>vie 02-06-2023</t>
  </si>
  <si>
    <t>mié 14-06-2023</t>
  </si>
  <si>
    <t>jue 15-06-2023</t>
  </si>
  <si>
    <t>vie 16-06-2023</t>
  </si>
  <si>
    <t>lun 14-08-2023</t>
  </si>
  <si>
    <t>mar 15-08-2023</t>
  </si>
  <si>
    <t>mié 16-08-2023</t>
  </si>
  <si>
    <t>vie 11-08-2023</t>
  </si>
  <si>
    <t>lun 21-08-2023</t>
  </si>
  <si>
    <t>mar 22-08-2023</t>
  </si>
  <si>
    <t>lun 02-10-2023</t>
  </si>
  <si>
    <t>vie 15-12-2023</t>
  </si>
  <si>
    <t>lun 25-03-2024</t>
  </si>
  <si>
    <t>mar 26-03-2024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</si>
</sst>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ddd\ dd/mm/yyyy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8"/>
      <color theme="1" tint="0.34998626667073579"/>
      <name val="Calibri"/>
      <family val="2"/>
      <scheme val="minor"/>
    </font>
    <font>
      <sz val="9"/>
      <color theme="1" tint="0.34998626667073579"/>
      <name val="Tahoma"/>
      <family val="2"/>
    </font>
    <font>
      <b/>
      <sz val="16"/>
      <color theme="1" tint="0.34998626667073579"/>
      <name val="Calibri"/>
      <family val="2"/>
      <scheme val="minor"/>
    </font>
    <font>
      <sz val="9"/>
      <name val="Tahoma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Protection="1">
      <protection hidden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>
      <alignment vertical="center"/>
    </xf>
    <xf numFmtId="0" fontId="2" fillId="0" borderId="0" xfId="0" quotePrefix="1" applyFont="1"/>
    <xf numFmtId="0" fontId="4" fillId="2" borderId="0" xfId="0" applyFont="1" applyFill="1" applyAlignment="1">
      <alignment horizontal="center"/>
    </xf>
    <xf numFmtId="3" fontId="6" fillId="0" borderId="0" xfId="0" applyNumberFormat="1" applyFont="1" applyAlignment="1" applyProtection="1">
      <alignment horizontal="center"/>
      <protection hidden="1"/>
    </xf>
    <xf numFmtId="3" fontId="6" fillId="2" borderId="0" xfId="0" applyNumberFormat="1" applyFont="1" applyFill="1" applyAlignment="1" applyProtection="1">
      <alignment horizontal="center"/>
      <protection hidden="1"/>
    </xf>
    <xf numFmtId="0" fontId="4" fillId="2" borderId="3" xfId="0" applyFont="1" applyFill="1" applyBorder="1" applyAlignment="1">
      <alignment horizontal="center"/>
    </xf>
    <xf numFmtId="0" fontId="5" fillId="0" borderId="0" xfId="0" applyFont="1"/>
    <xf numFmtId="3" fontId="6" fillId="2" borderId="0" xfId="0" applyNumberFormat="1" applyFont="1" applyFill="1" applyAlignment="1" applyProtection="1">
      <alignment horizontal="center" vertical="center"/>
      <protection hidden="1"/>
    </xf>
    <xf numFmtId="164" fontId="4" fillId="0" borderId="1" xfId="0" applyNumberFormat="1" applyFont="1" applyBorder="1" applyAlignment="1">
      <alignment horizontal="center"/>
    </xf>
    <xf numFmtId="3" fontId="6" fillId="0" borderId="8" xfId="0" applyNumberFormat="1" applyFont="1" applyBorder="1" applyAlignment="1" applyProtection="1">
      <alignment horizontal="center"/>
      <protection hidden="1"/>
    </xf>
    <xf numFmtId="4" fontId="6" fillId="0" borderId="2" xfId="0" applyNumberFormat="1" applyFont="1" applyBorder="1" applyAlignment="1" applyProtection="1">
      <alignment horizontal="center"/>
      <protection hidden="1"/>
    </xf>
    <xf numFmtId="164" fontId="4" fillId="2" borderId="9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 applyProtection="1">
      <alignment horizontal="center"/>
      <protection hidden="1"/>
    </xf>
    <xf numFmtId="164" fontId="4" fillId="0" borderId="9" xfId="0" applyNumberFormat="1" applyFont="1" applyBorder="1" applyAlignment="1">
      <alignment horizontal="center"/>
    </xf>
    <xf numFmtId="4" fontId="6" fillId="0" borderId="3" xfId="0" applyNumberFormat="1" applyFont="1" applyBorder="1" applyAlignment="1" applyProtection="1">
      <alignment horizontal="center"/>
      <protection hidden="1"/>
    </xf>
    <xf numFmtId="164" fontId="4" fillId="2" borderId="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 applyProtection="1">
      <alignment horizontal="center" vertical="center"/>
      <protection hidden="1"/>
    </xf>
    <xf numFmtId="3" fontId="6" fillId="2" borderId="3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8">
    <cellStyle name="Millares 2" xfId="3" xr:uid="{3E137D6C-5A56-434F-A922-7DCA13342BCA}"/>
    <cellStyle name="Millares 3" xfId="4" xr:uid="{2B5693C8-D549-4CA1-8B3E-4FD8D5AC46B8}"/>
    <cellStyle name="Millares 4" xfId="5" xr:uid="{0A5257C6-84DA-4E2F-832C-C266B7D9E4E5}"/>
    <cellStyle name="Millares 5" xfId="6" xr:uid="{8270C45E-FB0E-4092-A829-83DC3C9F9111}"/>
    <cellStyle name="Millares 6" xfId="7" xr:uid="{FDAAFEB8-9CD3-44F3-BF50-890527023B57}"/>
    <cellStyle name="Normal" xfId="0" builtinId="0"/>
    <cellStyle name="Normal 2" xfId="1" xr:uid="{00000000-0005-0000-0000-000001000000}"/>
    <cellStyle name="Normal 3" xfId="2" xr:uid="{359D4F5B-18E6-404E-9926-E805A608A64C}"/>
  </cellStyles>
  <dxfs count="1">
    <dxf>
      <font>
        <color theme="0" tint="-4.9989318521683403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1:F1029"/>
  <sheetViews>
    <sheetView showGridLines="0" tabSelected="1" zoomScaleNormal="100" workbookViewId="0">
      <pane ySplit="6" topLeftCell="A1012" activePane="bottomLeft" state="frozen"/>
      <selection pane="bottomLeft" activeCell="E1029" sqref="E1029"/>
    </sheetView>
  </sheetViews>
  <sheetFormatPr baseColWidth="10" defaultRowHeight="15" x14ac:dyDescent="0.25"/>
  <cols>
    <col min="1" max="1" width="1.42578125" customWidth="1"/>
    <col min="2" max="2" width="17.42578125" customWidth="1"/>
    <col min="3" max="3" width="15.28515625" customWidth="1"/>
    <col min="4" max="4" width="13.28515625" customWidth="1"/>
    <col min="5" max="5" width="13.42578125" customWidth="1"/>
    <col min="6" max="6" width="17.42578125" customWidth="1"/>
  </cols>
  <sheetData>
    <row r="1" spans="2:6" ht="21" x14ac:dyDescent="0.35">
      <c r="B1" s="24"/>
      <c r="C1" s="24"/>
      <c r="D1" s="24"/>
      <c r="E1" s="24"/>
      <c r="F1" s="24"/>
    </row>
    <row r="2" spans="2:6" x14ac:dyDescent="0.25">
      <c r="B2" s="1"/>
      <c r="C2" s="1"/>
      <c r="D2" s="7"/>
      <c r="E2" s="1"/>
      <c r="F2" s="1"/>
    </row>
    <row r="3" spans="2:6" ht="23.25" x14ac:dyDescent="0.35">
      <c r="C3" s="2" t="s">
        <v>2</v>
      </c>
      <c r="D3" s="1"/>
      <c r="E3" s="1"/>
      <c r="F3" s="1"/>
    </row>
    <row r="4" spans="2:6" x14ac:dyDescent="0.25">
      <c r="C4" s="25" t="s">
        <v>0</v>
      </c>
      <c r="D4" s="27" t="s">
        <v>1</v>
      </c>
      <c r="E4" s="28"/>
      <c r="F4" s="6"/>
    </row>
    <row r="5" spans="2:6" x14ac:dyDescent="0.25">
      <c r="C5" s="26"/>
      <c r="D5" s="29"/>
      <c r="E5" s="30"/>
      <c r="F5" s="6"/>
    </row>
    <row r="6" spans="2:6" x14ac:dyDescent="0.25">
      <c r="C6" s="26"/>
      <c r="D6" s="8" t="s">
        <v>4</v>
      </c>
      <c r="E6" s="11" t="s">
        <v>3</v>
      </c>
      <c r="F6" s="4"/>
    </row>
    <row r="7" spans="2:6" x14ac:dyDescent="0.25">
      <c r="C7" s="14">
        <v>43934</v>
      </c>
      <c r="D7" s="15">
        <v>51000</v>
      </c>
      <c r="E7" s="16">
        <v>839.87058823529412</v>
      </c>
      <c r="F7" s="4"/>
    </row>
    <row r="8" spans="2:6" x14ac:dyDescent="0.25">
      <c r="C8" s="17">
        <f>+C7+1</f>
        <v>43935</v>
      </c>
      <c r="D8" s="10">
        <v>15000</v>
      </c>
      <c r="E8" s="18">
        <v>850.6</v>
      </c>
      <c r="F8" s="4"/>
    </row>
    <row r="9" spans="2:6" x14ac:dyDescent="0.25">
      <c r="C9" s="19">
        <f t="shared" ref="C9:C11" si="0">+C8+1</f>
        <v>43936</v>
      </c>
      <c r="D9" s="9">
        <v>0</v>
      </c>
      <c r="E9" s="20">
        <v>0</v>
      </c>
      <c r="F9" s="4"/>
    </row>
    <row r="10" spans="2:6" x14ac:dyDescent="0.25">
      <c r="C10" s="17">
        <f t="shared" si="0"/>
        <v>43937</v>
      </c>
      <c r="D10" s="10">
        <v>20000</v>
      </c>
      <c r="E10" s="18">
        <v>854.625</v>
      </c>
      <c r="F10" s="4"/>
    </row>
    <row r="11" spans="2:6" x14ac:dyDescent="0.25">
      <c r="C11" s="19">
        <f t="shared" si="0"/>
        <v>43938</v>
      </c>
      <c r="D11" s="9">
        <v>100000</v>
      </c>
      <c r="E11" s="20">
        <v>848.25900000000013</v>
      </c>
      <c r="F11" s="4"/>
    </row>
    <row r="12" spans="2:6" x14ac:dyDescent="0.25">
      <c r="C12" s="17">
        <f>+C11+3</f>
        <v>43941</v>
      </c>
      <c r="D12" s="10">
        <v>80000</v>
      </c>
      <c r="E12" s="18">
        <v>857.44050000000004</v>
      </c>
      <c r="F12" s="5"/>
    </row>
    <row r="13" spans="2:6" x14ac:dyDescent="0.25">
      <c r="C13" s="19">
        <f>+C12+1</f>
        <v>43942</v>
      </c>
      <c r="D13" s="9">
        <v>60000</v>
      </c>
      <c r="E13" s="20">
        <v>861.65066666666667</v>
      </c>
      <c r="F13" s="5"/>
    </row>
    <row r="14" spans="2:6" x14ac:dyDescent="0.25">
      <c r="C14" s="17">
        <f t="shared" ref="C14:C16" si="1">+C13+1</f>
        <v>43943</v>
      </c>
      <c r="D14" s="10">
        <v>120000</v>
      </c>
      <c r="E14" s="18">
        <v>857.15408333333335</v>
      </c>
      <c r="F14" s="5"/>
    </row>
    <row r="15" spans="2:6" x14ac:dyDescent="0.25">
      <c r="C15" s="19">
        <f t="shared" si="1"/>
        <v>43944</v>
      </c>
      <c r="D15" s="9">
        <v>100000</v>
      </c>
      <c r="E15" s="20">
        <v>860.82550000000003</v>
      </c>
      <c r="F15" s="5"/>
    </row>
    <row r="16" spans="2:6" x14ac:dyDescent="0.25">
      <c r="C16" s="17">
        <f t="shared" si="1"/>
        <v>43945</v>
      </c>
      <c r="D16" s="10">
        <v>40000</v>
      </c>
      <c r="E16" s="18">
        <v>858.96875</v>
      </c>
      <c r="F16" s="5"/>
    </row>
    <row r="17" spans="2:6" x14ac:dyDescent="0.25">
      <c r="B17" s="1"/>
      <c r="C17" s="19">
        <f>+C16+3</f>
        <v>43948</v>
      </c>
      <c r="D17" s="9">
        <v>100000</v>
      </c>
      <c r="E17" s="20">
        <v>856.73</v>
      </c>
      <c r="F17" s="3"/>
    </row>
    <row r="18" spans="2:6" x14ac:dyDescent="0.25">
      <c r="C18" s="17">
        <f>+C17+1</f>
        <v>43949</v>
      </c>
      <c r="D18" s="10">
        <v>40000</v>
      </c>
      <c r="E18" s="18">
        <v>850.22</v>
      </c>
    </row>
    <row r="19" spans="2:6" x14ac:dyDescent="0.25">
      <c r="C19" s="19">
        <f>+C18+1</f>
        <v>43950</v>
      </c>
      <c r="D19" s="9">
        <v>100000</v>
      </c>
      <c r="E19" s="20">
        <v>835.17520000000002</v>
      </c>
    </row>
    <row r="20" spans="2:6" ht="14.25" customHeight="1" x14ac:dyDescent="0.35">
      <c r="B20" s="12"/>
      <c r="C20" s="21">
        <f>+C19+1</f>
        <v>43951</v>
      </c>
      <c r="D20" s="13">
        <v>80000</v>
      </c>
      <c r="E20" s="22">
        <v>837</v>
      </c>
      <c r="F20" s="12"/>
    </row>
    <row r="21" spans="2:6" x14ac:dyDescent="0.25">
      <c r="C21" s="19">
        <v>43955</v>
      </c>
      <c r="D21" s="9">
        <v>80000</v>
      </c>
      <c r="E21" s="20">
        <v>837.38312499999995</v>
      </c>
    </row>
    <row r="22" spans="2:6" x14ac:dyDescent="0.25">
      <c r="C22" s="17">
        <f>+C21+1</f>
        <v>43956</v>
      </c>
      <c r="D22" s="10">
        <v>100000</v>
      </c>
      <c r="E22" s="18">
        <v>832.43049999999994</v>
      </c>
    </row>
    <row r="23" spans="2:6" x14ac:dyDescent="0.25">
      <c r="C23" s="19">
        <f t="shared" ref="C23:C25" si="2">+C22+1</f>
        <v>43957</v>
      </c>
      <c r="D23" s="9">
        <v>100000</v>
      </c>
      <c r="E23" s="20">
        <v>839.79229999999995</v>
      </c>
    </row>
    <row r="24" spans="2:6" x14ac:dyDescent="0.25">
      <c r="C24" s="17">
        <f t="shared" si="2"/>
        <v>43958</v>
      </c>
      <c r="D24" s="10">
        <v>0</v>
      </c>
      <c r="E24" s="23">
        <v>0</v>
      </c>
    </row>
    <row r="25" spans="2:6" x14ac:dyDescent="0.25">
      <c r="C25" s="19">
        <f t="shared" si="2"/>
        <v>43959</v>
      </c>
      <c r="D25" s="9">
        <v>60000</v>
      </c>
      <c r="E25" s="20">
        <v>826.43200000000002</v>
      </c>
    </row>
    <row r="26" spans="2:6" x14ac:dyDescent="0.25">
      <c r="C26" s="17">
        <v>43962</v>
      </c>
      <c r="D26" s="10">
        <v>40000</v>
      </c>
      <c r="E26" s="18">
        <v>826.16499999999996</v>
      </c>
    </row>
    <row r="27" spans="2:6" x14ac:dyDescent="0.25">
      <c r="C27" s="19">
        <f>+C26+1</f>
        <v>43963</v>
      </c>
      <c r="D27" s="9">
        <v>100000</v>
      </c>
      <c r="E27" s="20">
        <v>821.51790000000005</v>
      </c>
    </row>
    <row r="28" spans="2:6" x14ac:dyDescent="0.25">
      <c r="C28" s="17">
        <f t="shared" ref="C28:C30" si="3">+C27+1</f>
        <v>43964</v>
      </c>
      <c r="D28" s="10">
        <v>120000</v>
      </c>
      <c r="E28" s="18">
        <v>819.60350000000028</v>
      </c>
    </row>
    <row r="29" spans="2:6" x14ac:dyDescent="0.25">
      <c r="C29" s="19">
        <f t="shared" si="3"/>
        <v>43965</v>
      </c>
      <c r="D29" s="9">
        <v>100000</v>
      </c>
      <c r="E29" s="20">
        <v>822.21359999999981</v>
      </c>
    </row>
    <row r="30" spans="2:6" x14ac:dyDescent="0.25">
      <c r="C30" s="17">
        <f t="shared" si="3"/>
        <v>43966</v>
      </c>
      <c r="D30" s="10">
        <v>120000</v>
      </c>
      <c r="E30" s="18">
        <v>824.7791666666667</v>
      </c>
    </row>
    <row r="31" spans="2:6" x14ac:dyDescent="0.25">
      <c r="C31" s="19">
        <v>43969</v>
      </c>
      <c r="D31" s="9">
        <v>120000</v>
      </c>
      <c r="E31" s="20">
        <v>820.71091666666666</v>
      </c>
    </row>
    <row r="32" spans="2:6" x14ac:dyDescent="0.25">
      <c r="C32" s="17">
        <f>+C31+1</f>
        <v>43970</v>
      </c>
      <c r="D32" s="10">
        <v>120000</v>
      </c>
      <c r="E32" s="18">
        <v>819.40891666666664</v>
      </c>
    </row>
    <row r="33" spans="3:5" x14ac:dyDescent="0.25">
      <c r="C33" s="19">
        <f t="shared" ref="C33:C34" si="4">+C32+1</f>
        <v>43971</v>
      </c>
      <c r="D33" s="9">
        <v>120000</v>
      </c>
      <c r="E33" s="20">
        <v>802.77308333333337</v>
      </c>
    </row>
    <row r="34" spans="3:5" x14ac:dyDescent="0.25">
      <c r="C34" s="17">
        <f t="shared" si="4"/>
        <v>43972</v>
      </c>
      <c r="D34" s="10">
        <v>0</v>
      </c>
      <c r="E34" s="18">
        <v>0</v>
      </c>
    </row>
    <row r="35" spans="3:5" x14ac:dyDescent="0.25">
      <c r="C35" s="19">
        <f>+C33+2</f>
        <v>43973</v>
      </c>
      <c r="D35" s="9">
        <v>120000</v>
      </c>
      <c r="E35" s="20">
        <v>804.95</v>
      </c>
    </row>
    <row r="36" spans="3:5" x14ac:dyDescent="0.25">
      <c r="C36" s="17">
        <v>43976</v>
      </c>
      <c r="D36" s="10">
        <v>120000</v>
      </c>
      <c r="E36" s="18">
        <v>803.06883333333337</v>
      </c>
    </row>
    <row r="37" spans="3:5" x14ac:dyDescent="0.25">
      <c r="C37" s="19">
        <f>+C36+1</f>
        <v>43977</v>
      </c>
      <c r="D37" s="9">
        <v>120000</v>
      </c>
      <c r="E37" s="20">
        <v>801.62266666666665</v>
      </c>
    </row>
    <row r="38" spans="3:5" x14ac:dyDescent="0.25">
      <c r="C38" s="17">
        <f t="shared" ref="C38:C40" si="5">+C37+1</f>
        <v>43978</v>
      </c>
      <c r="D38" s="10">
        <v>120000</v>
      </c>
      <c r="E38" s="18">
        <v>819.34450000000004</v>
      </c>
    </row>
    <row r="39" spans="3:5" x14ac:dyDescent="0.25">
      <c r="C39" s="19">
        <f t="shared" si="5"/>
        <v>43979</v>
      </c>
      <c r="D39" s="9">
        <v>120000</v>
      </c>
      <c r="E39" s="20">
        <v>811.98691666666673</v>
      </c>
    </row>
    <row r="40" spans="3:5" x14ac:dyDescent="0.25">
      <c r="C40" s="17">
        <f t="shared" si="5"/>
        <v>43980</v>
      </c>
      <c r="D40" s="10">
        <v>120000</v>
      </c>
      <c r="E40" s="18">
        <v>804.04549999999995</v>
      </c>
    </row>
    <row r="41" spans="3:5" x14ac:dyDescent="0.25">
      <c r="C41" s="19">
        <v>43983</v>
      </c>
      <c r="D41" s="9">
        <v>59000</v>
      </c>
      <c r="E41" s="20">
        <v>793.59440677966097</v>
      </c>
    </row>
    <row r="42" spans="3:5" x14ac:dyDescent="0.25">
      <c r="C42" s="17">
        <f>+C41+1</f>
        <v>43984</v>
      </c>
      <c r="D42" s="10">
        <v>58000</v>
      </c>
      <c r="E42" s="18">
        <v>780.38310344827585</v>
      </c>
    </row>
    <row r="43" spans="3:5" x14ac:dyDescent="0.25">
      <c r="C43" s="19">
        <f t="shared" ref="C43:C45" si="6">+C42+1</f>
        <v>43985</v>
      </c>
      <c r="D43" s="9">
        <v>85000</v>
      </c>
      <c r="E43" s="20">
        <v>766.67305882352946</v>
      </c>
    </row>
    <row r="44" spans="3:5" x14ac:dyDescent="0.25">
      <c r="C44" s="17">
        <f t="shared" si="6"/>
        <v>43986</v>
      </c>
      <c r="D44" s="10">
        <v>120000</v>
      </c>
      <c r="E44" s="18">
        <v>773.60783333333347</v>
      </c>
    </row>
    <row r="45" spans="3:5" x14ac:dyDescent="0.25">
      <c r="C45" s="19">
        <f t="shared" si="6"/>
        <v>43987</v>
      </c>
      <c r="D45" s="9">
        <v>81000</v>
      </c>
      <c r="E45" s="20">
        <v>765.99407407407398</v>
      </c>
    </row>
    <row r="46" spans="3:5" x14ac:dyDescent="0.25">
      <c r="C46" s="17">
        <v>43990</v>
      </c>
      <c r="D46" s="10">
        <v>100000</v>
      </c>
      <c r="E46" s="18">
        <v>768.5440000000001</v>
      </c>
    </row>
    <row r="47" spans="3:5" x14ac:dyDescent="0.25">
      <c r="C47" s="19">
        <f>+C46+1</f>
        <v>43991</v>
      </c>
      <c r="D47" s="9">
        <v>87000</v>
      </c>
      <c r="E47" s="20">
        <v>770.7087356321839</v>
      </c>
    </row>
    <row r="48" spans="3:5" x14ac:dyDescent="0.25">
      <c r="C48" s="17">
        <f t="shared" ref="C48:C50" si="7">+C47+1</f>
        <v>43992</v>
      </c>
      <c r="D48" s="10">
        <v>70000</v>
      </c>
      <c r="E48" s="18">
        <v>768.15214285714285</v>
      </c>
    </row>
    <row r="49" spans="3:5" x14ac:dyDescent="0.25">
      <c r="C49" s="19">
        <f t="shared" si="7"/>
        <v>43993</v>
      </c>
      <c r="D49" s="9">
        <v>100000</v>
      </c>
      <c r="E49" s="20">
        <v>785.68</v>
      </c>
    </row>
    <row r="50" spans="3:5" x14ac:dyDescent="0.25">
      <c r="C50" s="17">
        <f t="shared" si="7"/>
        <v>43994</v>
      </c>
      <c r="D50" s="10">
        <v>115000</v>
      </c>
      <c r="E50" s="18">
        <v>793.01608695652169</v>
      </c>
    </row>
    <row r="51" spans="3:5" x14ac:dyDescent="0.25">
      <c r="C51" s="19">
        <v>43997</v>
      </c>
      <c r="D51" s="9">
        <v>77000</v>
      </c>
      <c r="E51" s="20">
        <v>796.62090909090909</v>
      </c>
    </row>
    <row r="52" spans="3:5" x14ac:dyDescent="0.25">
      <c r="C52" s="17">
        <f>+C51+1</f>
        <v>43998</v>
      </c>
      <c r="D52" s="10" t="s">
        <v>5</v>
      </c>
      <c r="E52" s="18" t="s">
        <v>5</v>
      </c>
    </row>
    <row r="53" spans="3:5" x14ac:dyDescent="0.25">
      <c r="C53" s="19">
        <f t="shared" ref="C53:C55" si="8">+C52+1</f>
        <v>43999</v>
      </c>
      <c r="D53" s="9" t="s">
        <v>5</v>
      </c>
      <c r="E53" s="20" t="s">
        <v>5</v>
      </c>
    </row>
    <row r="54" spans="3:5" x14ac:dyDescent="0.25">
      <c r="C54" s="17">
        <f t="shared" si="8"/>
        <v>44000</v>
      </c>
      <c r="D54" s="10" t="s">
        <v>5</v>
      </c>
      <c r="E54" s="18" t="s">
        <v>5</v>
      </c>
    </row>
    <row r="55" spans="3:5" x14ac:dyDescent="0.25">
      <c r="C55" s="19">
        <f t="shared" si="8"/>
        <v>44001</v>
      </c>
      <c r="D55" s="9" t="s">
        <v>5</v>
      </c>
      <c r="E55" s="20" t="s">
        <v>5</v>
      </c>
    </row>
    <row r="56" spans="3:5" x14ac:dyDescent="0.25">
      <c r="C56" s="17">
        <v>44004</v>
      </c>
      <c r="D56" s="10" t="s">
        <v>5</v>
      </c>
      <c r="E56" s="18" t="s">
        <v>5</v>
      </c>
    </row>
    <row r="57" spans="3:5" x14ac:dyDescent="0.25">
      <c r="C57" s="19">
        <f>+C56+1</f>
        <v>44005</v>
      </c>
      <c r="D57" s="9" t="s">
        <v>5</v>
      </c>
      <c r="E57" s="20" t="s">
        <v>5</v>
      </c>
    </row>
    <row r="58" spans="3:5" x14ac:dyDescent="0.25">
      <c r="C58" s="17">
        <f t="shared" ref="C58:C59" si="9">+C57+1</f>
        <v>44006</v>
      </c>
      <c r="D58" s="10" t="s">
        <v>5</v>
      </c>
      <c r="E58" s="18" t="s">
        <v>5</v>
      </c>
    </row>
    <row r="59" spans="3:5" x14ac:dyDescent="0.25">
      <c r="C59" s="19">
        <f t="shared" si="9"/>
        <v>44007</v>
      </c>
      <c r="D59" s="9" t="s">
        <v>5</v>
      </c>
      <c r="E59" s="20" t="s">
        <v>5</v>
      </c>
    </row>
    <row r="60" spans="3:5" x14ac:dyDescent="0.25">
      <c r="C60" s="17">
        <f>+C59+1</f>
        <v>44008</v>
      </c>
      <c r="D60" s="10" t="s">
        <v>5</v>
      </c>
      <c r="E60" s="18" t="s">
        <v>5</v>
      </c>
    </row>
    <row r="61" spans="3:5" x14ac:dyDescent="0.25">
      <c r="C61" s="19">
        <v>44012</v>
      </c>
      <c r="D61" s="9" t="s">
        <v>5</v>
      </c>
      <c r="E61" s="20" t="s">
        <v>5</v>
      </c>
    </row>
    <row r="62" spans="3:5" x14ac:dyDescent="0.25">
      <c r="C62" s="17">
        <f>+C61+1</f>
        <v>44013</v>
      </c>
      <c r="D62" s="10" t="s">
        <v>5</v>
      </c>
      <c r="E62" s="18" t="s">
        <v>5</v>
      </c>
    </row>
    <row r="63" spans="3:5" x14ac:dyDescent="0.25">
      <c r="C63" s="19">
        <f t="shared" ref="C63:C64" si="10">+C62+1</f>
        <v>44014</v>
      </c>
      <c r="D63" s="9">
        <v>92000</v>
      </c>
      <c r="E63" s="20">
        <v>801.95</v>
      </c>
    </row>
    <row r="64" spans="3:5" x14ac:dyDescent="0.25">
      <c r="C64" s="17">
        <f t="shared" si="10"/>
        <v>44015</v>
      </c>
      <c r="D64" s="10">
        <v>103000</v>
      </c>
      <c r="E64" s="18">
        <v>801.84446601941761</v>
      </c>
    </row>
    <row r="65" spans="3:5" x14ac:dyDescent="0.25">
      <c r="C65" s="19">
        <v>44018</v>
      </c>
      <c r="D65" s="9">
        <v>109000</v>
      </c>
      <c r="E65" s="20">
        <v>798.92174311926601</v>
      </c>
    </row>
    <row r="66" spans="3:5" x14ac:dyDescent="0.25">
      <c r="C66" s="17">
        <f>+C65+1</f>
        <v>44019</v>
      </c>
      <c r="D66" s="10">
        <v>120000</v>
      </c>
      <c r="E66" s="18">
        <v>791.83150000000001</v>
      </c>
    </row>
    <row r="67" spans="3:5" x14ac:dyDescent="0.25">
      <c r="C67" s="19">
        <f t="shared" ref="C67:C69" si="11">+C66+1</f>
        <v>44020</v>
      </c>
      <c r="D67" s="9">
        <v>98000</v>
      </c>
      <c r="E67" s="20">
        <v>786.68</v>
      </c>
    </row>
    <row r="68" spans="3:5" x14ac:dyDescent="0.25">
      <c r="C68" s="17">
        <f t="shared" si="11"/>
        <v>44021</v>
      </c>
      <c r="D68" s="10" t="s">
        <v>5</v>
      </c>
      <c r="E68" s="18" t="s">
        <v>5</v>
      </c>
    </row>
    <row r="69" spans="3:5" x14ac:dyDescent="0.25">
      <c r="C69" s="19">
        <f t="shared" si="11"/>
        <v>44022</v>
      </c>
      <c r="D69" s="9" t="s">
        <v>5</v>
      </c>
      <c r="E69" s="20" t="s">
        <v>5</v>
      </c>
    </row>
    <row r="70" spans="3:5" x14ac:dyDescent="0.25">
      <c r="C70" s="17">
        <v>44025</v>
      </c>
      <c r="D70" s="10">
        <v>91000</v>
      </c>
      <c r="E70" s="18">
        <v>787.8056043956044</v>
      </c>
    </row>
    <row r="71" spans="3:5" x14ac:dyDescent="0.25">
      <c r="C71" s="19">
        <f>+C70+1</f>
        <v>44026</v>
      </c>
      <c r="D71" s="9">
        <v>116000</v>
      </c>
      <c r="E71" s="20">
        <v>787.17120689655178</v>
      </c>
    </row>
    <row r="72" spans="3:5" x14ac:dyDescent="0.25">
      <c r="C72" s="17">
        <f>+C71+1</f>
        <v>44027</v>
      </c>
      <c r="D72" s="10">
        <v>103000</v>
      </c>
      <c r="E72" s="18">
        <v>788.72</v>
      </c>
    </row>
    <row r="73" spans="3:5" x14ac:dyDescent="0.25">
      <c r="C73" s="19">
        <f>+C72+1</f>
        <v>44028</v>
      </c>
      <c r="D73" s="9" t="s">
        <v>5</v>
      </c>
      <c r="E73" s="20" t="s">
        <v>5</v>
      </c>
    </row>
    <row r="74" spans="3:5" x14ac:dyDescent="0.25">
      <c r="C74" s="17">
        <f>+C73+1</f>
        <v>44029</v>
      </c>
      <c r="D74" s="10">
        <v>103000</v>
      </c>
      <c r="E74" s="18">
        <v>788.2960194174758</v>
      </c>
    </row>
    <row r="75" spans="3:5" x14ac:dyDescent="0.25">
      <c r="C75" s="19">
        <v>44032</v>
      </c>
      <c r="D75" s="9">
        <v>120000</v>
      </c>
      <c r="E75" s="20">
        <v>785.24</v>
      </c>
    </row>
    <row r="76" spans="3:5" x14ac:dyDescent="0.25">
      <c r="C76" s="17">
        <f>+C75+1</f>
        <v>44033</v>
      </c>
      <c r="D76" s="10">
        <v>120000</v>
      </c>
      <c r="E76" s="18">
        <v>776.34558333333302</v>
      </c>
    </row>
    <row r="77" spans="3:5" x14ac:dyDescent="0.25">
      <c r="C77" s="19">
        <f>+C76+1</f>
        <v>44034</v>
      </c>
      <c r="D77" s="9">
        <v>117000</v>
      </c>
      <c r="E77" s="20">
        <v>769.31</v>
      </c>
    </row>
    <row r="78" spans="3:5" x14ac:dyDescent="0.25">
      <c r="C78" s="17">
        <f t="shared" ref="C78" si="12">+C77+1</f>
        <v>44035</v>
      </c>
      <c r="D78" s="10">
        <v>120000</v>
      </c>
      <c r="E78" s="18">
        <v>766.83749999999998</v>
      </c>
    </row>
    <row r="79" spans="3:5" x14ac:dyDescent="0.25">
      <c r="C79" s="19">
        <f>+C78+1</f>
        <v>44036</v>
      </c>
      <c r="D79" s="9" t="s">
        <v>5</v>
      </c>
      <c r="E79" s="20" t="s">
        <v>5</v>
      </c>
    </row>
    <row r="80" spans="3:5" x14ac:dyDescent="0.25">
      <c r="C80" s="17">
        <v>44039</v>
      </c>
      <c r="D80" s="10" t="s">
        <v>5</v>
      </c>
      <c r="E80" s="18" t="s">
        <v>5</v>
      </c>
    </row>
    <row r="81" spans="3:5" x14ac:dyDescent="0.25">
      <c r="C81" s="19">
        <f>+C80+1</f>
        <v>44040</v>
      </c>
      <c r="D81" s="9" t="s">
        <v>5</v>
      </c>
      <c r="E81" s="20" t="s">
        <v>5</v>
      </c>
    </row>
    <row r="82" spans="3:5" x14ac:dyDescent="0.25">
      <c r="C82" s="17">
        <f t="shared" ref="C82:C84" si="13">+C81+1</f>
        <v>44041</v>
      </c>
      <c r="D82" s="10" t="s">
        <v>5</v>
      </c>
      <c r="E82" s="18" t="s">
        <v>5</v>
      </c>
    </row>
    <row r="83" spans="3:5" x14ac:dyDescent="0.25">
      <c r="C83" s="19">
        <f>+C82+1</f>
        <v>44042</v>
      </c>
      <c r="D83" s="9" t="s">
        <v>5</v>
      </c>
      <c r="E83" s="20" t="s">
        <v>5</v>
      </c>
    </row>
    <row r="84" spans="3:5" x14ac:dyDescent="0.25">
      <c r="C84" s="17">
        <f t="shared" si="13"/>
        <v>44043</v>
      </c>
      <c r="D84" s="10" t="s">
        <v>5</v>
      </c>
      <c r="E84" s="18" t="s">
        <v>5</v>
      </c>
    </row>
    <row r="85" spans="3:5" x14ac:dyDescent="0.25">
      <c r="C85" s="19">
        <v>44046</v>
      </c>
      <c r="D85" s="9" t="s">
        <v>5</v>
      </c>
      <c r="E85" s="20" t="s">
        <v>5</v>
      </c>
    </row>
    <row r="86" spans="3:5" x14ac:dyDescent="0.25">
      <c r="C86" s="17">
        <f>+C85+1</f>
        <v>44047</v>
      </c>
      <c r="D86" s="10" t="s">
        <v>5</v>
      </c>
      <c r="E86" s="18" t="s">
        <v>5</v>
      </c>
    </row>
    <row r="87" spans="3:5" x14ac:dyDescent="0.25">
      <c r="C87" s="19">
        <f>+C86+1</f>
        <v>44048</v>
      </c>
      <c r="D87" s="9" t="s">
        <v>5</v>
      </c>
      <c r="E87" s="20" t="s">
        <v>5</v>
      </c>
    </row>
    <row r="88" spans="3:5" x14ac:dyDescent="0.25">
      <c r="C88" s="17">
        <f t="shared" ref="C88" si="14">+C87+1</f>
        <v>44049</v>
      </c>
      <c r="D88" s="10" t="s">
        <v>5</v>
      </c>
      <c r="E88" s="18" t="s">
        <v>5</v>
      </c>
    </row>
    <row r="89" spans="3:5" x14ac:dyDescent="0.25">
      <c r="C89" s="19">
        <f>+C88+1</f>
        <v>44050</v>
      </c>
      <c r="D89" s="9" t="s">
        <v>5</v>
      </c>
      <c r="E89" s="20" t="s">
        <v>5</v>
      </c>
    </row>
    <row r="90" spans="3:5" x14ac:dyDescent="0.25">
      <c r="C90" s="17">
        <v>44053</v>
      </c>
      <c r="D90" s="10" t="s">
        <v>5</v>
      </c>
      <c r="E90" s="18" t="s">
        <v>5</v>
      </c>
    </row>
    <row r="91" spans="3:5" x14ac:dyDescent="0.25">
      <c r="C91" s="19">
        <f>+C90+1</f>
        <v>44054</v>
      </c>
      <c r="D91" s="9" t="s">
        <v>5</v>
      </c>
      <c r="E91" s="20" t="s">
        <v>5</v>
      </c>
    </row>
    <row r="92" spans="3:5" x14ac:dyDescent="0.25">
      <c r="C92" s="17">
        <f>+C91+1</f>
        <v>44055</v>
      </c>
      <c r="D92" s="10" t="s">
        <v>5</v>
      </c>
      <c r="E92" s="18" t="s">
        <v>5</v>
      </c>
    </row>
    <row r="93" spans="3:5" x14ac:dyDescent="0.25">
      <c r="C93" s="19">
        <f>+C92+1</f>
        <v>44056</v>
      </c>
      <c r="D93" s="9" t="s">
        <v>5</v>
      </c>
      <c r="E93" s="20" t="s">
        <v>5</v>
      </c>
    </row>
    <row r="94" spans="3:5" x14ac:dyDescent="0.25">
      <c r="C94" s="17">
        <f>+C93+1</f>
        <v>44057</v>
      </c>
      <c r="D94" s="10" t="s">
        <v>5</v>
      </c>
      <c r="E94" s="18" t="s">
        <v>5</v>
      </c>
    </row>
    <row r="95" spans="3:5" x14ac:dyDescent="0.25">
      <c r="C95" s="19">
        <v>44060</v>
      </c>
      <c r="D95" s="9" t="s">
        <v>5</v>
      </c>
      <c r="E95" s="20" t="s">
        <v>5</v>
      </c>
    </row>
    <row r="96" spans="3:5" x14ac:dyDescent="0.25">
      <c r="C96" s="17">
        <f>+C95+1</f>
        <v>44061</v>
      </c>
      <c r="D96" s="10" t="s">
        <v>5</v>
      </c>
      <c r="E96" s="18" t="s">
        <v>5</v>
      </c>
    </row>
    <row r="97" spans="3:5" x14ac:dyDescent="0.25">
      <c r="C97" s="19">
        <v>44062</v>
      </c>
      <c r="D97" s="9" t="s">
        <v>5</v>
      </c>
      <c r="E97" s="20" t="s">
        <v>5</v>
      </c>
    </row>
    <row r="98" spans="3:5" x14ac:dyDescent="0.25">
      <c r="C98" s="17">
        <f>+C97+1</f>
        <v>44063</v>
      </c>
      <c r="D98" s="10" t="s">
        <v>5</v>
      </c>
      <c r="E98" s="18" t="s">
        <v>5</v>
      </c>
    </row>
    <row r="99" spans="3:5" x14ac:dyDescent="0.25">
      <c r="C99" s="19">
        <f>+C98+1</f>
        <v>44064</v>
      </c>
      <c r="D99" s="9" t="s">
        <v>5</v>
      </c>
      <c r="E99" s="20" t="s">
        <v>5</v>
      </c>
    </row>
    <row r="100" spans="3:5" x14ac:dyDescent="0.25">
      <c r="C100" s="17">
        <v>44067</v>
      </c>
      <c r="D100" s="10">
        <v>60000</v>
      </c>
      <c r="E100" s="18">
        <v>784.08433333333335</v>
      </c>
    </row>
    <row r="101" spans="3:5" x14ac:dyDescent="0.25">
      <c r="C101" s="19">
        <f>+C100+1</f>
        <v>44068</v>
      </c>
      <c r="D101" s="9">
        <v>120000</v>
      </c>
      <c r="E101" s="20">
        <v>784.64</v>
      </c>
    </row>
    <row r="102" spans="3:5" x14ac:dyDescent="0.25">
      <c r="C102" s="17">
        <f>+C101+1</f>
        <v>44069</v>
      </c>
      <c r="D102" s="10">
        <v>120000</v>
      </c>
      <c r="E102" s="18">
        <v>786.81</v>
      </c>
    </row>
    <row r="103" spans="3:5" x14ac:dyDescent="0.25">
      <c r="C103" s="19">
        <f>+C102+1</f>
        <v>44070</v>
      </c>
      <c r="D103" s="9">
        <v>120000</v>
      </c>
      <c r="E103" s="20">
        <v>785.15</v>
      </c>
    </row>
    <row r="104" spans="3:5" x14ac:dyDescent="0.25">
      <c r="C104" s="17">
        <f>+C103+1</f>
        <v>44071</v>
      </c>
      <c r="D104" s="10">
        <v>250000</v>
      </c>
      <c r="E104" s="18">
        <v>779.85</v>
      </c>
    </row>
    <row r="105" spans="3:5" x14ac:dyDescent="0.25">
      <c r="C105" s="19">
        <v>44074</v>
      </c>
      <c r="D105" s="9">
        <v>250000</v>
      </c>
      <c r="E105" s="20">
        <v>775.45</v>
      </c>
    </row>
    <row r="106" spans="3:5" x14ac:dyDescent="0.25">
      <c r="C106" s="17">
        <f>+C105+1</f>
        <v>44075</v>
      </c>
      <c r="D106" s="10">
        <v>214000</v>
      </c>
      <c r="E106" s="18">
        <v>770.44</v>
      </c>
    </row>
    <row r="107" spans="3:5" x14ac:dyDescent="0.25">
      <c r="C107" s="19">
        <f>+C106+1</f>
        <v>44076</v>
      </c>
      <c r="D107" s="9">
        <v>250000</v>
      </c>
      <c r="E107" s="20">
        <v>772.26</v>
      </c>
    </row>
    <row r="108" spans="3:5" x14ac:dyDescent="0.25">
      <c r="C108" s="17">
        <f>+C107+1</f>
        <v>44077</v>
      </c>
      <c r="D108" s="10">
        <v>250000</v>
      </c>
      <c r="E108" s="18">
        <v>772.83</v>
      </c>
    </row>
    <row r="109" spans="3:5" x14ac:dyDescent="0.25">
      <c r="C109" s="19">
        <f>+C108+1</f>
        <v>44078</v>
      </c>
      <c r="D109" s="9">
        <v>250000</v>
      </c>
      <c r="E109" s="20">
        <v>773.99</v>
      </c>
    </row>
    <row r="110" spans="3:5" x14ac:dyDescent="0.25">
      <c r="C110" s="17">
        <v>44081</v>
      </c>
      <c r="D110" s="10">
        <v>0</v>
      </c>
      <c r="E110" s="18" t="s">
        <v>5</v>
      </c>
    </row>
    <row r="111" spans="3:5" x14ac:dyDescent="0.25">
      <c r="C111" s="19">
        <f>+C110+1</f>
        <v>44082</v>
      </c>
      <c r="D111" s="9">
        <v>0</v>
      </c>
      <c r="E111" s="20" t="s">
        <v>5</v>
      </c>
    </row>
    <row r="112" spans="3:5" x14ac:dyDescent="0.25">
      <c r="C112" s="17">
        <f>+C111+1</f>
        <v>44083</v>
      </c>
      <c r="D112" s="10">
        <v>500000</v>
      </c>
      <c r="E112" s="18" t="s">
        <v>6</v>
      </c>
    </row>
    <row r="113" spans="3:5" x14ac:dyDescent="0.25">
      <c r="C113" s="19">
        <f>+C112+1</f>
        <v>44084</v>
      </c>
      <c r="D113" s="9">
        <v>500000</v>
      </c>
      <c r="E113" s="20">
        <v>763.02</v>
      </c>
    </row>
    <row r="114" spans="3:5" x14ac:dyDescent="0.25">
      <c r="C114" s="17">
        <f>+C113+1</f>
        <v>44085</v>
      </c>
      <c r="D114" s="10">
        <v>120000</v>
      </c>
      <c r="E114" s="18" t="s">
        <v>7</v>
      </c>
    </row>
    <row r="115" spans="3:5" x14ac:dyDescent="0.25">
      <c r="C115" s="19">
        <v>44088</v>
      </c>
      <c r="D115" s="9">
        <v>120000</v>
      </c>
      <c r="E115" s="20">
        <v>766.29</v>
      </c>
    </row>
    <row r="116" spans="3:5" x14ac:dyDescent="0.25">
      <c r="C116" s="17">
        <f>+C115+1</f>
        <v>44089</v>
      </c>
      <c r="D116" s="10">
        <v>46000</v>
      </c>
      <c r="E116" s="18">
        <v>758.88</v>
      </c>
    </row>
    <row r="117" spans="3:5" x14ac:dyDescent="0.25">
      <c r="C117" s="19">
        <f>+C116+1</f>
        <v>44090</v>
      </c>
      <c r="D117" s="9">
        <v>0</v>
      </c>
      <c r="E117" s="20" t="s">
        <v>5</v>
      </c>
    </row>
    <row r="118" spans="3:5" x14ac:dyDescent="0.25">
      <c r="C118" s="17">
        <f>+C117+1</f>
        <v>44091</v>
      </c>
      <c r="D118" s="10">
        <v>0</v>
      </c>
      <c r="E118" s="18" t="s">
        <v>5</v>
      </c>
    </row>
    <row r="119" spans="3:5" x14ac:dyDescent="0.25">
      <c r="C119" s="19">
        <v>44095</v>
      </c>
      <c r="D119" s="9">
        <v>0</v>
      </c>
      <c r="E119" s="20" t="s">
        <v>5</v>
      </c>
    </row>
    <row r="120" spans="3:5" x14ac:dyDescent="0.25">
      <c r="C120" s="17">
        <f>+C119+1</f>
        <v>44096</v>
      </c>
      <c r="D120" s="10">
        <v>0</v>
      </c>
      <c r="E120" s="18" t="s">
        <v>5</v>
      </c>
    </row>
    <row r="121" spans="3:5" x14ac:dyDescent="0.25">
      <c r="C121" s="19">
        <f>+C120+1</f>
        <v>44097</v>
      </c>
      <c r="D121" s="9">
        <v>0</v>
      </c>
      <c r="E121" s="20" t="s">
        <v>5</v>
      </c>
    </row>
    <row r="122" spans="3:5" x14ac:dyDescent="0.25">
      <c r="C122" s="17">
        <f>+C121+1</f>
        <v>44098</v>
      </c>
      <c r="D122" s="10">
        <v>0</v>
      </c>
      <c r="E122" s="18" t="s">
        <v>5</v>
      </c>
    </row>
    <row r="123" spans="3:5" x14ac:dyDescent="0.25">
      <c r="C123" s="19">
        <f>+C122+1</f>
        <v>44099</v>
      </c>
      <c r="D123" s="9">
        <v>120000</v>
      </c>
      <c r="E123" s="20">
        <v>787.42</v>
      </c>
    </row>
    <row r="124" spans="3:5" x14ac:dyDescent="0.25">
      <c r="C124" s="17">
        <v>44102</v>
      </c>
      <c r="D124" s="10">
        <v>120000</v>
      </c>
      <c r="E124" s="18">
        <v>785.05</v>
      </c>
    </row>
    <row r="125" spans="3:5" x14ac:dyDescent="0.25">
      <c r="C125" s="19">
        <f>+C124+1</f>
        <v>44103</v>
      </c>
      <c r="D125" s="9">
        <v>120000</v>
      </c>
      <c r="E125" s="20">
        <v>785.51483333333294</v>
      </c>
    </row>
    <row r="126" spans="3:5" x14ac:dyDescent="0.25">
      <c r="C126" s="17">
        <f>+C125+1</f>
        <v>44104</v>
      </c>
      <c r="D126" s="10">
        <v>100000</v>
      </c>
      <c r="E126" s="18">
        <v>788.21</v>
      </c>
    </row>
    <row r="127" spans="3:5" x14ac:dyDescent="0.25">
      <c r="C127" s="19">
        <f>+C126+1</f>
        <v>44105</v>
      </c>
      <c r="D127" s="9">
        <v>100000</v>
      </c>
      <c r="E127" s="20">
        <v>784.82420000000002</v>
      </c>
    </row>
    <row r="128" spans="3:5" x14ac:dyDescent="0.25">
      <c r="C128" s="17">
        <f>+C127+1</f>
        <v>44106</v>
      </c>
      <c r="D128" s="10">
        <v>0</v>
      </c>
      <c r="E128" s="18" t="s">
        <v>5</v>
      </c>
    </row>
    <row r="129" spans="3:5" x14ac:dyDescent="0.25">
      <c r="C129" s="19">
        <v>44109</v>
      </c>
      <c r="D129" s="9">
        <v>120000</v>
      </c>
      <c r="E129" s="20">
        <v>793.08</v>
      </c>
    </row>
    <row r="130" spans="3:5" x14ac:dyDescent="0.25">
      <c r="C130" s="17">
        <f>+C129+1</f>
        <v>44110</v>
      </c>
      <c r="D130" s="10">
        <v>0</v>
      </c>
      <c r="E130" s="18" t="s">
        <v>5</v>
      </c>
    </row>
    <row r="131" spans="3:5" x14ac:dyDescent="0.25">
      <c r="C131" s="19">
        <f>+C130+1</f>
        <v>44111</v>
      </c>
      <c r="D131" s="9">
        <v>120000</v>
      </c>
      <c r="E131" s="20">
        <v>795.2833333333333</v>
      </c>
    </row>
    <row r="132" spans="3:5" x14ac:dyDescent="0.25">
      <c r="C132" s="17">
        <f>+C131+1</f>
        <v>44112</v>
      </c>
      <c r="D132" s="10">
        <v>100000</v>
      </c>
      <c r="E132" s="18">
        <v>796.94960000000003</v>
      </c>
    </row>
    <row r="133" spans="3:5" x14ac:dyDescent="0.25">
      <c r="C133" s="19">
        <f>+C132+1</f>
        <v>44113</v>
      </c>
      <c r="D133" s="9">
        <v>120000</v>
      </c>
      <c r="E133" s="20">
        <v>795.79516666666666</v>
      </c>
    </row>
    <row r="134" spans="3:5" x14ac:dyDescent="0.25">
      <c r="C134" s="17">
        <v>44116</v>
      </c>
      <c r="D134" s="10">
        <v>0</v>
      </c>
      <c r="E134" s="18" t="s">
        <v>5</v>
      </c>
    </row>
    <row r="135" spans="3:5" x14ac:dyDescent="0.25">
      <c r="C135" s="19">
        <f>+C134+1</f>
        <v>44117</v>
      </c>
      <c r="D135" s="9">
        <v>120000</v>
      </c>
      <c r="E135" s="20">
        <v>798.12233333333336</v>
      </c>
    </row>
    <row r="136" spans="3:5" x14ac:dyDescent="0.25">
      <c r="C136" s="17">
        <f>+C135+1</f>
        <v>44118</v>
      </c>
      <c r="D136" s="10">
        <v>200000</v>
      </c>
      <c r="E136" s="18">
        <v>798.26279999999997</v>
      </c>
    </row>
    <row r="137" spans="3:5" x14ac:dyDescent="0.25">
      <c r="C137" s="19">
        <f>+C136+1</f>
        <v>44119</v>
      </c>
      <c r="D137" s="9">
        <v>120000</v>
      </c>
      <c r="E137" s="20">
        <v>802.13583333333338</v>
      </c>
    </row>
    <row r="138" spans="3:5" x14ac:dyDescent="0.25">
      <c r="C138" s="17">
        <f>+C137+1</f>
        <v>44120</v>
      </c>
      <c r="D138" s="10">
        <v>0</v>
      </c>
      <c r="E138" s="18" t="s">
        <v>5</v>
      </c>
    </row>
    <row r="139" spans="3:5" x14ac:dyDescent="0.25">
      <c r="C139" s="19">
        <v>44123</v>
      </c>
      <c r="D139" s="9">
        <v>120000</v>
      </c>
      <c r="E139" s="20">
        <v>787.44183333333331</v>
      </c>
    </row>
    <row r="140" spans="3:5" x14ac:dyDescent="0.25">
      <c r="C140" s="17">
        <f>+C139+1</f>
        <v>44124</v>
      </c>
      <c r="D140" s="10">
        <v>120000</v>
      </c>
      <c r="E140" s="18">
        <v>787.45833333333337</v>
      </c>
    </row>
    <row r="141" spans="3:5" x14ac:dyDescent="0.25">
      <c r="C141" s="19">
        <f>+C140+1</f>
        <v>44125</v>
      </c>
      <c r="D141" s="9">
        <v>80000</v>
      </c>
      <c r="E141" s="20">
        <v>784.45375000000001</v>
      </c>
    </row>
    <row r="142" spans="3:5" x14ac:dyDescent="0.25">
      <c r="C142" s="17">
        <f>+C141+1</f>
        <v>44126</v>
      </c>
      <c r="D142" s="10">
        <v>0</v>
      </c>
      <c r="E142" s="18" t="s">
        <v>5</v>
      </c>
    </row>
    <row r="143" spans="3:5" x14ac:dyDescent="0.25">
      <c r="C143" s="19">
        <f>+C142+1</f>
        <v>44127</v>
      </c>
      <c r="D143" s="9">
        <v>0</v>
      </c>
      <c r="E143" s="20" t="s">
        <v>5</v>
      </c>
    </row>
    <row r="144" spans="3:5" x14ac:dyDescent="0.25">
      <c r="C144" s="17">
        <v>44130</v>
      </c>
      <c r="D144" s="10">
        <v>0</v>
      </c>
      <c r="E144" s="18" t="s">
        <v>5</v>
      </c>
    </row>
    <row r="145" spans="3:5" x14ac:dyDescent="0.25">
      <c r="C145" s="19">
        <f>+C144+1</f>
        <v>44131</v>
      </c>
      <c r="D145" s="9">
        <v>0</v>
      </c>
      <c r="E145" s="20" t="s">
        <v>5</v>
      </c>
    </row>
    <row r="146" spans="3:5" x14ac:dyDescent="0.25">
      <c r="C146" s="17">
        <f>+C145+1</f>
        <v>44132</v>
      </c>
      <c r="D146" s="10">
        <v>100000</v>
      </c>
      <c r="E146" s="18">
        <v>775.8456000000001</v>
      </c>
    </row>
    <row r="147" spans="3:5" x14ac:dyDescent="0.25">
      <c r="C147" s="19">
        <f>+C146+1</f>
        <v>44133</v>
      </c>
      <c r="D147" s="9">
        <v>100000</v>
      </c>
      <c r="E147" s="20">
        <v>768.928</v>
      </c>
    </row>
    <row r="148" spans="3:5" x14ac:dyDescent="0.25">
      <c r="C148" s="17">
        <f>+C147+1</f>
        <v>44134</v>
      </c>
      <c r="D148" s="10">
        <v>0</v>
      </c>
      <c r="E148" s="18" t="s">
        <v>5</v>
      </c>
    </row>
    <row r="149" spans="3:5" x14ac:dyDescent="0.25">
      <c r="C149" s="19">
        <v>44137</v>
      </c>
      <c r="D149" s="9">
        <v>0</v>
      </c>
      <c r="E149" s="20" t="s">
        <v>5</v>
      </c>
    </row>
    <row r="150" spans="3:5" x14ac:dyDescent="0.25">
      <c r="C150" s="17">
        <f>+C149+1</f>
        <v>44138</v>
      </c>
      <c r="D150" s="10">
        <v>100000</v>
      </c>
      <c r="E150" s="18">
        <v>758.72900000000004</v>
      </c>
    </row>
    <row r="151" spans="3:5" x14ac:dyDescent="0.25">
      <c r="C151" s="19">
        <f>+C150+1</f>
        <v>44139</v>
      </c>
      <c r="D151" s="9">
        <v>0</v>
      </c>
      <c r="E151" s="20" t="s">
        <v>5</v>
      </c>
    </row>
    <row r="152" spans="3:5" x14ac:dyDescent="0.25">
      <c r="C152" s="17">
        <f>+C151+1</f>
        <v>44140</v>
      </c>
      <c r="D152" s="10">
        <v>140000</v>
      </c>
      <c r="E152" s="18">
        <v>752.17057142857141</v>
      </c>
    </row>
    <row r="153" spans="3:5" x14ac:dyDescent="0.25">
      <c r="C153" s="19">
        <f>+C152+1</f>
        <v>44141</v>
      </c>
      <c r="D153" s="9">
        <v>100000</v>
      </c>
      <c r="E153" s="20">
        <v>761.02380000000005</v>
      </c>
    </row>
    <row r="154" spans="3:5" x14ac:dyDescent="0.25">
      <c r="C154" s="17">
        <v>44144</v>
      </c>
      <c r="D154" s="10">
        <v>100000</v>
      </c>
      <c r="E154" s="18">
        <v>754.53279999999995</v>
      </c>
    </row>
    <row r="155" spans="3:5" x14ac:dyDescent="0.25">
      <c r="C155" s="19">
        <f>+C154+1</f>
        <v>44145</v>
      </c>
      <c r="D155" s="9">
        <v>120000</v>
      </c>
      <c r="E155" s="20">
        <v>762.25483333333329</v>
      </c>
    </row>
    <row r="156" spans="3:5" x14ac:dyDescent="0.25">
      <c r="C156" s="17">
        <f>+C155+1</f>
        <v>44146</v>
      </c>
      <c r="D156" s="10">
        <v>120000</v>
      </c>
      <c r="E156" s="18">
        <v>756.92583333333334</v>
      </c>
    </row>
    <row r="157" spans="3:5" x14ac:dyDescent="0.25">
      <c r="C157" s="19">
        <f>+C156+1</f>
        <v>44147</v>
      </c>
      <c r="D157" s="9">
        <v>200000</v>
      </c>
      <c r="E157" s="20">
        <v>757.45899999999995</v>
      </c>
    </row>
    <row r="158" spans="3:5" x14ac:dyDescent="0.25">
      <c r="C158" s="17">
        <f>+C157+1</f>
        <v>44148</v>
      </c>
      <c r="D158" s="10">
        <v>250000</v>
      </c>
      <c r="E158" s="18">
        <v>767.70704000000001</v>
      </c>
    </row>
    <row r="159" spans="3:5" x14ac:dyDescent="0.25">
      <c r="C159" s="19">
        <v>44151</v>
      </c>
      <c r="D159" s="9">
        <v>200000</v>
      </c>
      <c r="E159" s="20">
        <v>769.0539</v>
      </c>
    </row>
    <row r="160" spans="3:5" x14ac:dyDescent="0.25">
      <c r="C160" s="17">
        <f>+C159+1</f>
        <v>44152</v>
      </c>
      <c r="D160" s="10">
        <v>200000</v>
      </c>
      <c r="E160" s="18">
        <v>766.90650000000005</v>
      </c>
    </row>
    <row r="161" spans="3:5" x14ac:dyDescent="0.25">
      <c r="C161" s="19">
        <f>+C160+1</f>
        <v>44153</v>
      </c>
      <c r="D161" s="9">
        <v>230000</v>
      </c>
      <c r="E161" s="20">
        <v>757.44973913043475</v>
      </c>
    </row>
    <row r="162" spans="3:5" x14ac:dyDescent="0.25">
      <c r="C162" s="17">
        <f>+C161+1</f>
        <v>44154</v>
      </c>
      <c r="D162" s="10">
        <v>200000</v>
      </c>
      <c r="E162" s="18">
        <v>758.71929999999998</v>
      </c>
    </row>
    <row r="163" spans="3:5" x14ac:dyDescent="0.25">
      <c r="C163" s="19">
        <f>+C162+1</f>
        <v>44155</v>
      </c>
      <c r="D163" s="9">
        <v>150000</v>
      </c>
      <c r="E163" s="20">
        <v>763.10693333333336</v>
      </c>
    </row>
    <row r="164" spans="3:5" x14ac:dyDescent="0.25">
      <c r="C164" s="17">
        <v>44158</v>
      </c>
      <c r="D164" s="10">
        <v>0</v>
      </c>
      <c r="E164" s="18" t="s">
        <v>5</v>
      </c>
    </row>
    <row r="165" spans="3:5" x14ac:dyDescent="0.25">
      <c r="C165" s="19">
        <f>+C164+1</f>
        <v>44159</v>
      </c>
      <c r="D165" s="9">
        <v>0</v>
      </c>
      <c r="E165" s="20" t="s">
        <v>5</v>
      </c>
    </row>
    <row r="166" spans="3:5" x14ac:dyDescent="0.25">
      <c r="C166" s="17">
        <f>+C165+1</f>
        <v>44160</v>
      </c>
      <c r="D166" s="10">
        <v>0</v>
      </c>
      <c r="E166" s="18" t="s">
        <v>5</v>
      </c>
    </row>
    <row r="167" spans="3:5" x14ac:dyDescent="0.25">
      <c r="C167" s="19">
        <f>+C166+1</f>
        <v>44161</v>
      </c>
      <c r="D167" s="9">
        <v>0</v>
      </c>
      <c r="E167" s="20" t="s">
        <v>5</v>
      </c>
    </row>
    <row r="168" spans="3:5" x14ac:dyDescent="0.25">
      <c r="C168" s="17">
        <f>+C167+1</f>
        <v>44162</v>
      </c>
      <c r="D168" s="10">
        <v>128000</v>
      </c>
      <c r="E168" s="18">
        <v>765.83562500000005</v>
      </c>
    </row>
    <row r="169" spans="3:5" x14ac:dyDescent="0.25">
      <c r="C169" s="19">
        <v>44165</v>
      </c>
      <c r="D169" s="9">
        <v>100000</v>
      </c>
      <c r="E169" s="20">
        <v>766.12980000000016</v>
      </c>
    </row>
    <row r="170" spans="3:5" x14ac:dyDescent="0.25">
      <c r="C170" s="17">
        <f>+C169+1</f>
        <v>44166</v>
      </c>
      <c r="D170" s="10">
        <v>100000</v>
      </c>
      <c r="E170" s="18" t="s">
        <v>8</v>
      </c>
    </row>
    <row r="171" spans="3:5" x14ac:dyDescent="0.25">
      <c r="C171" s="19">
        <f>+C170+1</f>
        <v>44167</v>
      </c>
      <c r="D171" s="9">
        <v>100000</v>
      </c>
      <c r="E171" s="20">
        <v>754.62920000000008</v>
      </c>
    </row>
    <row r="172" spans="3:5" x14ac:dyDescent="0.25">
      <c r="C172" s="17">
        <f>+C171+1</f>
        <v>44168</v>
      </c>
      <c r="D172" s="10">
        <v>100000</v>
      </c>
      <c r="E172" s="18" t="s">
        <v>9</v>
      </c>
    </row>
    <row r="173" spans="3:5" x14ac:dyDescent="0.25">
      <c r="C173" s="19">
        <f>+C172+1</f>
        <v>44169</v>
      </c>
      <c r="D173" s="9">
        <v>140000</v>
      </c>
      <c r="E173" s="20">
        <v>747.71414285714297</v>
      </c>
    </row>
    <row r="174" spans="3:5" x14ac:dyDescent="0.25">
      <c r="C174" s="17">
        <v>44172</v>
      </c>
      <c r="D174" s="10">
        <v>80000</v>
      </c>
      <c r="E174" s="18">
        <v>744.92174999999997</v>
      </c>
    </row>
    <row r="175" spans="3:5" x14ac:dyDescent="0.25">
      <c r="C175" s="19">
        <f>+C174+1</f>
        <v>44173</v>
      </c>
      <c r="D175" s="9">
        <v>0</v>
      </c>
      <c r="E175" s="20" t="s">
        <v>5</v>
      </c>
    </row>
    <row r="176" spans="3:5" x14ac:dyDescent="0.25">
      <c r="C176" s="17">
        <f>+C175+1</f>
        <v>44174</v>
      </c>
      <c r="D176" s="10">
        <v>200000</v>
      </c>
      <c r="E176" s="18">
        <v>738.13679999999977</v>
      </c>
    </row>
    <row r="177" spans="3:5" x14ac:dyDescent="0.25">
      <c r="C177" s="19">
        <f>+C176+1</f>
        <v>44175</v>
      </c>
      <c r="D177" s="9">
        <v>200000</v>
      </c>
      <c r="E177" s="20">
        <v>737.59490000000005</v>
      </c>
    </row>
    <row r="178" spans="3:5" x14ac:dyDescent="0.25">
      <c r="C178" s="17">
        <f>+C177+1</f>
        <v>44176</v>
      </c>
      <c r="D178" s="10">
        <v>200000</v>
      </c>
      <c r="E178" s="18">
        <v>732.64869999999996</v>
      </c>
    </row>
    <row r="179" spans="3:5" x14ac:dyDescent="0.25">
      <c r="C179" s="19">
        <v>44179</v>
      </c>
      <c r="D179" s="9">
        <v>200000</v>
      </c>
      <c r="E179" s="20">
        <v>731.40279999999996</v>
      </c>
    </row>
    <row r="180" spans="3:5" x14ac:dyDescent="0.25">
      <c r="C180" s="17">
        <f>+C179+1</f>
        <v>44180</v>
      </c>
      <c r="D180" s="10">
        <v>200000</v>
      </c>
      <c r="E180" s="18">
        <v>735.06779999999981</v>
      </c>
    </row>
    <row r="181" spans="3:5" x14ac:dyDescent="0.25">
      <c r="C181" s="19">
        <f>+C180+1</f>
        <v>44181</v>
      </c>
      <c r="D181" s="9">
        <v>200000</v>
      </c>
      <c r="E181" s="20">
        <v>734.97339999999997</v>
      </c>
    </row>
    <row r="182" spans="3:5" x14ac:dyDescent="0.25">
      <c r="C182" s="17">
        <f>+C181+1</f>
        <v>44182</v>
      </c>
      <c r="D182" s="10">
        <v>200000</v>
      </c>
      <c r="E182" s="18">
        <v>722.49000000000012</v>
      </c>
    </row>
    <row r="183" spans="3:5" x14ac:dyDescent="0.25">
      <c r="C183" s="19">
        <f>+C182+1</f>
        <v>44183</v>
      </c>
      <c r="D183" s="9">
        <v>200000</v>
      </c>
      <c r="E183" s="20">
        <v>723.48559999999998</v>
      </c>
    </row>
    <row r="184" spans="3:5" x14ac:dyDescent="0.25">
      <c r="C184" s="17">
        <v>44186</v>
      </c>
      <c r="D184" s="10">
        <v>200000</v>
      </c>
      <c r="E184" s="18">
        <v>731.3152</v>
      </c>
    </row>
    <row r="185" spans="3:5" x14ac:dyDescent="0.25">
      <c r="C185" s="19">
        <f>+C184+1</f>
        <v>44187</v>
      </c>
      <c r="D185" s="9">
        <v>180000</v>
      </c>
      <c r="E185" s="20">
        <v>728.55700000000002</v>
      </c>
    </row>
    <row r="186" spans="3:5" x14ac:dyDescent="0.25">
      <c r="C186" s="17">
        <v>44188</v>
      </c>
      <c r="D186" s="10">
        <v>0</v>
      </c>
      <c r="E186" s="18" t="s">
        <v>5</v>
      </c>
    </row>
    <row r="187" spans="3:5" x14ac:dyDescent="0.25">
      <c r="C187" s="19">
        <f>+C186+1</f>
        <v>44189</v>
      </c>
      <c r="D187" s="9">
        <v>0</v>
      </c>
      <c r="E187" s="20" t="s">
        <v>5</v>
      </c>
    </row>
    <row r="188" spans="3:5" x14ac:dyDescent="0.25">
      <c r="C188" s="17">
        <v>44193</v>
      </c>
      <c r="D188" s="10">
        <v>0</v>
      </c>
      <c r="E188" s="18" t="s">
        <v>5</v>
      </c>
    </row>
    <row r="189" spans="3:5" x14ac:dyDescent="0.25">
      <c r="C189" s="19">
        <f>+C188+1</f>
        <v>44194</v>
      </c>
      <c r="D189" s="9">
        <v>0</v>
      </c>
      <c r="E189" s="20" t="s">
        <v>5</v>
      </c>
    </row>
    <row r="190" spans="3:5" x14ac:dyDescent="0.25">
      <c r="C190" s="17">
        <f>+C189+1</f>
        <v>44195</v>
      </c>
      <c r="D190" s="10">
        <v>0</v>
      </c>
      <c r="E190" s="18" t="s">
        <v>5</v>
      </c>
    </row>
    <row r="191" spans="3:5" x14ac:dyDescent="0.25">
      <c r="C191" s="19">
        <f>+C190+1</f>
        <v>44196</v>
      </c>
      <c r="D191" s="9">
        <v>0</v>
      </c>
      <c r="E191" s="20" t="s">
        <v>5</v>
      </c>
    </row>
    <row r="192" spans="3:5" x14ac:dyDescent="0.25">
      <c r="C192" s="17">
        <v>44200</v>
      </c>
      <c r="D192" s="10">
        <v>0</v>
      </c>
      <c r="E192" s="18" t="s">
        <v>5</v>
      </c>
    </row>
    <row r="193" spans="3:5" x14ac:dyDescent="0.25">
      <c r="C193" s="19">
        <f>+C192+1</f>
        <v>44201</v>
      </c>
      <c r="D193" s="9">
        <v>100000</v>
      </c>
      <c r="E193" s="20">
        <v>702.76100000000008</v>
      </c>
    </row>
    <row r="194" spans="3:5" x14ac:dyDescent="0.25">
      <c r="C194" s="17">
        <f>+C193+1</f>
        <v>44202</v>
      </c>
      <c r="D194" s="10">
        <v>100000</v>
      </c>
      <c r="E194" s="18">
        <v>694.47300000000007</v>
      </c>
    </row>
    <row r="195" spans="3:5" x14ac:dyDescent="0.25">
      <c r="C195" s="19">
        <f>+C194+1</f>
        <v>44203</v>
      </c>
      <c r="D195" s="9">
        <v>100000</v>
      </c>
      <c r="E195" s="20">
        <v>709.84839999999997</v>
      </c>
    </row>
    <row r="196" spans="3:5" x14ac:dyDescent="0.25">
      <c r="C196" s="17">
        <f>+C195+1</f>
        <v>44204</v>
      </c>
      <c r="D196" s="10">
        <v>0</v>
      </c>
      <c r="E196" s="18" t="s">
        <v>5</v>
      </c>
    </row>
    <row r="197" spans="3:5" x14ac:dyDescent="0.25">
      <c r="C197" s="19">
        <v>44207</v>
      </c>
      <c r="D197" s="9">
        <v>0</v>
      </c>
      <c r="E197" s="20" t="s">
        <v>5</v>
      </c>
    </row>
    <row r="198" spans="3:5" x14ac:dyDescent="0.25">
      <c r="C198" s="17">
        <f>+C197+1</f>
        <v>44208</v>
      </c>
      <c r="D198" s="10">
        <v>0</v>
      </c>
      <c r="E198" s="18" t="s">
        <v>5</v>
      </c>
    </row>
    <row r="199" spans="3:5" x14ac:dyDescent="0.25">
      <c r="C199" s="19">
        <f>+C198+1</f>
        <v>44209</v>
      </c>
      <c r="D199" s="9">
        <v>0</v>
      </c>
      <c r="E199" s="20" t="s">
        <v>5</v>
      </c>
    </row>
    <row r="200" spans="3:5" x14ac:dyDescent="0.25">
      <c r="C200" s="17">
        <v>44210</v>
      </c>
      <c r="D200" s="10">
        <v>0</v>
      </c>
      <c r="E200" s="18" t="s">
        <v>5</v>
      </c>
    </row>
    <row r="201" spans="3:5" x14ac:dyDescent="0.25">
      <c r="C201" s="19">
        <v>44211</v>
      </c>
      <c r="D201" s="9">
        <v>0</v>
      </c>
      <c r="E201" s="20" t="s">
        <v>5</v>
      </c>
    </row>
    <row r="202" spans="3:5" x14ac:dyDescent="0.25">
      <c r="C202" s="17">
        <v>44214</v>
      </c>
      <c r="D202" s="10">
        <v>0</v>
      </c>
      <c r="E202" s="18" t="s">
        <v>5</v>
      </c>
    </row>
    <row r="203" spans="3:5" x14ac:dyDescent="0.25">
      <c r="C203" s="19">
        <v>44215</v>
      </c>
      <c r="D203" s="9">
        <v>0</v>
      </c>
      <c r="E203" s="20" t="s">
        <v>5</v>
      </c>
    </row>
    <row r="204" spans="3:5" x14ac:dyDescent="0.25">
      <c r="C204" s="17">
        <v>44216</v>
      </c>
      <c r="D204" s="10">
        <v>0</v>
      </c>
      <c r="E204" s="18" t="s">
        <v>5</v>
      </c>
    </row>
    <row r="205" spans="3:5" x14ac:dyDescent="0.25">
      <c r="C205" s="19">
        <v>44217</v>
      </c>
      <c r="D205" s="9">
        <v>0</v>
      </c>
      <c r="E205" s="20" t="s">
        <v>5</v>
      </c>
    </row>
    <row r="206" spans="3:5" x14ac:dyDescent="0.25">
      <c r="C206" s="17">
        <v>44218</v>
      </c>
      <c r="D206" s="10">
        <v>0</v>
      </c>
      <c r="E206" s="18" t="s">
        <v>5</v>
      </c>
    </row>
    <row r="207" spans="3:5" x14ac:dyDescent="0.25">
      <c r="C207" s="19">
        <v>44221</v>
      </c>
      <c r="D207" s="9">
        <v>0</v>
      </c>
      <c r="E207" s="20" t="s">
        <v>5</v>
      </c>
    </row>
    <row r="208" spans="3:5" x14ac:dyDescent="0.25">
      <c r="C208" s="17">
        <v>44222</v>
      </c>
      <c r="D208" s="10">
        <v>0</v>
      </c>
      <c r="E208" s="18" t="s">
        <v>5</v>
      </c>
    </row>
    <row r="209" spans="3:5" x14ac:dyDescent="0.25">
      <c r="C209" s="19">
        <v>44223</v>
      </c>
      <c r="D209" s="9">
        <v>0</v>
      </c>
      <c r="E209" s="20" t="s">
        <v>5</v>
      </c>
    </row>
    <row r="210" spans="3:5" x14ac:dyDescent="0.25">
      <c r="C210" s="17">
        <v>44224</v>
      </c>
      <c r="D210" s="10">
        <v>0</v>
      </c>
      <c r="E210" s="18" t="s">
        <v>5</v>
      </c>
    </row>
    <row r="211" spans="3:5" x14ac:dyDescent="0.25">
      <c r="C211" s="19">
        <v>44225</v>
      </c>
      <c r="D211" s="9">
        <v>0</v>
      </c>
      <c r="E211" s="20" t="s">
        <v>5</v>
      </c>
    </row>
    <row r="212" spans="3:5" x14ac:dyDescent="0.25">
      <c r="C212" s="17">
        <v>44228</v>
      </c>
      <c r="D212" s="10">
        <v>100000</v>
      </c>
      <c r="E212" s="18">
        <v>733.12800000000004</v>
      </c>
    </row>
    <row r="213" spans="3:5" x14ac:dyDescent="0.25">
      <c r="C213" s="19">
        <v>44229</v>
      </c>
      <c r="D213" s="9">
        <v>120000</v>
      </c>
      <c r="E213" s="20">
        <v>734.81316666666703</v>
      </c>
    </row>
    <row r="214" spans="3:5" x14ac:dyDescent="0.25">
      <c r="C214" s="17">
        <v>44230</v>
      </c>
      <c r="D214" s="10">
        <v>120000</v>
      </c>
      <c r="E214" s="18">
        <v>729.93316666666703</v>
      </c>
    </row>
    <row r="215" spans="3:5" x14ac:dyDescent="0.25">
      <c r="C215" s="19">
        <v>44231</v>
      </c>
      <c r="D215" s="9">
        <v>120000</v>
      </c>
      <c r="E215" s="20">
        <v>736.42816666666704</v>
      </c>
    </row>
    <row r="216" spans="3:5" x14ac:dyDescent="0.25">
      <c r="C216" s="17">
        <v>44232</v>
      </c>
      <c r="D216" s="10">
        <v>120000</v>
      </c>
      <c r="E216" s="18">
        <v>737.03933333333305</v>
      </c>
    </row>
    <row r="217" spans="3:5" x14ac:dyDescent="0.25">
      <c r="C217" s="19">
        <v>44235</v>
      </c>
      <c r="D217" s="9">
        <v>120000</v>
      </c>
      <c r="E217" s="20">
        <v>735.77</v>
      </c>
    </row>
    <row r="218" spans="3:5" x14ac:dyDescent="0.25">
      <c r="C218" s="17">
        <f>+C217+1</f>
        <v>44236</v>
      </c>
      <c r="D218" s="10">
        <v>120000</v>
      </c>
      <c r="E218" s="18">
        <v>733.00166666666678</v>
      </c>
    </row>
    <row r="219" spans="3:5" x14ac:dyDescent="0.25">
      <c r="C219" s="19">
        <f>+C218+1</f>
        <v>44237</v>
      </c>
      <c r="D219" s="9">
        <v>120000</v>
      </c>
      <c r="E219" s="20">
        <v>728.11433333333332</v>
      </c>
    </row>
    <row r="220" spans="3:5" x14ac:dyDescent="0.25">
      <c r="C220" s="17">
        <f>+C219+1</f>
        <v>44238</v>
      </c>
      <c r="D220" s="10">
        <v>120000</v>
      </c>
      <c r="E220" s="18">
        <v>721.55349999999999</v>
      </c>
    </row>
    <row r="221" spans="3:5" x14ac:dyDescent="0.25">
      <c r="C221" s="19">
        <f>+C220+1</f>
        <v>44239</v>
      </c>
      <c r="D221" s="9">
        <v>120000</v>
      </c>
      <c r="E221" s="20">
        <v>725.07566666666673</v>
      </c>
    </row>
    <row r="222" spans="3:5" x14ac:dyDescent="0.25">
      <c r="C222" s="17">
        <v>44242</v>
      </c>
      <c r="D222" s="10">
        <v>120000</v>
      </c>
      <c r="E222" s="18">
        <v>717.9083333333333</v>
      </c>
    </row>
    <row r="223" spans="3:5" x14ac:dyDescent="0.25">
      <c r="C223" s="19">
        <f>+C222+1</f>
        <v>44243</v>
      </c>
      <c r="D223" s="9">
        <v>120000</v>
      </c>
      <c r="E223" s="20">
        <v>717.70499999999993</v>
      </c>
    </row>
    <row r="224" spans="3:5" x14ac:dyDescent="0.25">
      <c r="C224" s="17">
        <v>44244</v>
      </c>
      <c r="D224" s="10">
        <v>120000</v>
      </c>
      <c r="E224" s="18">
        <v>720.68499999999995</v>
      </c>
    </row>
    <row r="225" spans="3:5" x14ac:dyDescent="0.25">
      <c r="C225" s="19">
        <v>44245</v>
      </c>
      <c r="D225" s="9">
        <v>120000</v>
      </c>
      <c r="E225" s="20">
        <v>712.17300000000012</v>
      </c>
    </row>
    <row r="226" spans="3:5" x14ac:dyDescent="0.25">
      <c r="C226" s="17">
        <v>44246</v>
      </c>
      <c r="D226" s="10">
        <v>120000</v>
      </c>
      <c r="E226" s="18">
        <v>705.40600000000018</v>
      </c>
    </row>
    <row r="227" spans="3:5" x14ac:dyDescent="0.25">
      <c r="C227" s="19">
        <v>44249</v>
      </c>
      <c r="D227" s="9">
        <v>120000</v>
      </c>
      <c r="E227" s="20">
        <v>710.70999999999992</v>
      </c>
    </row>
    <row r="228" spans="3:5" x14ac:dyDescent="0.25">
      <c r="C228" s="17">
        <f>+C227+1</f>
        <v>44250</v>
      </c>
      <c r="D228" s="10">
        <v>100000</v>
      </c>
      <c r="E228" s="18">
        <v>706.48</v>
      </c>
    </row>
    <row r="229" spans="3:5" x14ac:dyDescent="0.25">
      <c r="C229" s="19">
        <f>+C228+1</f>
        <v>44251</v>
      </c>
      <c r="D229" s="9">
        <v>0</v>
      </c>
      <c r="E229" s="20" t="s">
        <v>5</v>
      </c>
    </row>
    <row r="230" spans="3:5" x14ac:dyDescent="0.25">
      <c r="C230" s="17">
        <f>+C229+1</f>
        <v>44252</v>
      </c>
      <c r="D230" s="10">
        <v>0</v>
      </c>
      <c r="E230" s="18" t="s">
        <v>5</v>
      </c>
    </row>
    <row r="231" spans="3:5" x14ac:dyDescent="0.25">
      <c r="C231" s="19">
        <f>+C230+1</f>
        <v>44253</v>
      </c>
      <c r="D231" s="9">
        <v>0</v>
      </c>
      <c r="E231" s="20" t="s">
        <v>5</v>
      </c>
    </row>
    <row r="232" spans="3:5" x14ac:dyDescent="0.25">
      <c r="C232" s="17">
        <v>44256</v>
      </c>
      <c r="D232" s="10">
        <v>120000</v>
      </c>
      <c r="E232" s="18">
        <v>720.91050000000018</v>
      </c>
    </row>
    <row r="233" spans="3:5" x14ac:dyDescent="0.25">
      <c r="C233" s="19">
        <f>+C232+1</f>
        <v>44257</v>
      </c>
      <c r="D233" s="9">
        <v>120000</v>
      </c>
      <c r="E233" s="20">
        <v>726.05150000000003</v>
      </c>
    </row>
    <row r="234" spans="3:5" x14ac:dyDescent="0.25">
      <c r="C234" s="17">
        <f t="shared" ref="C234:C236" si="15">+C233+1</f>
        <v>44258</v>
      </c>
      <c r="D234" s="10">
        <v>120000</v>
      </c>
      <c r="E234" s="18">
        <v>732.29200000000003</v>
      </c>
    </row>
    <row r="235" spans="3:5" x14ac:dyDescent="0.25">
      <c r="C235" s="19">
        <f t="shared" si="15"/>
        <v>44259</v>
      </c>
      <c r="D235" s="9">
        <v>120000</v>
      </c>
      <c r="E235" s="20">
        <v>730.75199999999995</v>
      </c>
    </row>
    <row r="236" spans="3:5" x14ac:dyDescent="0.25">
      <c r="C236" s="17">
        <f t="shared" si="15"/>
        <v>44260</v>
      </c>
      <c r="D236" s="10">
        <v>120000</v>
      </c>
      <c r="E236" s="18">
        <v>732.01966666666669</v>
      </c>
    </row>
    <row r="237" spans="3:5" x14ac:dyDescent="0.25">
      <c r="C237" s="19">
        <v>44263</v>
      </c>
      <c r="D237" s="9">
        <v>120000</v>
      </c>
      <c r="E237" s="20">
        <v>740.23416666666674</v>
      </c>
    </row>
    <row r="238" spans="3:5" x14ac:dyDescent="0.25">
      <c r="C238" s="17">
        <f>+C237+1</f>
        <v>44264</v>
      </c>
      <c r="D238" s="10">
        <v>120000</v>
      </c>
      <c r="E238" s="18">
        <v>734.43033333333335</v>
      </c>
    </row>
    <row r="239" spans="3:5" x14ac:dyDescent="0.25">
      <c r="C239" s="19">
        <f t="shared" ref="C239:C241" si="16">+C238+1</f>
        <v>44265</v>
      </c>
      <c r="D239" s="9">
        <v>120000</v>
      </c>
      <c r="E239" s="20">
        <v>728.84916666666663</v>
      </c>
    </row>
    <row r="240" spans="3:5" x14ac:dyDescent="0.25">
      <c r="C240" s="17">
        <f t="shared" si="16"/>
        <v>44266</v>
      </c>
      <c r="D240" s="10">
        <v>120000</v>
      </c>
      <c r="E240" s="18">
        <v>717.36</v>
      </c>
    </row>
    <row r="241" spans="3:5" x14ac:dyDescent="0.25">
      <c r="C241" s="19">
        <f t="shared" si="16"/>
        <v>44267</v>
      </c>
      <c r="D241" s="9">
        <v>120000</v>
      </c>
      <c r="E241" s="20">
        <v>717.05616666666685</v>
      </c>
    </row>
    <row r="242" spans="3:5" x14ac:dyDescent="0.25">
      <c r="C242" s="17">
        <v>44270</v>
      </c>
      <c r="D242" s="10">
        <v>120000</v>
      </c>
      <c r="E242" s="18">
        <v>721.53300000000002</v>
      </c>
    </row>
    <row r="243" spans="3:5" x14ac:dyDescent="0.25">
      <c r="C243" s="19">
        <v>44271</v>
      </c>
      <c r="D243" s="9">
        <v>120000</v>
      </c>
      <c r="E243" s="20">
        <v>722.67450000000019</v>
      </c>
    </row>
    <row r="244" spans="3:5" x14ac:dyDescent="0.25">
      <c r="C244" s="17">
        <f t="shared" ref="C244" si="17">+C243+1</f>
        <v>44272</v>
      </c>
      <c r="D244" s="10">
        <v>120000</v>
      </c>
      <c r="E244" s="18">
        <v>731.24250000000006</v>
      </c>
    </row>
    <row r="245" spans="3:5" x14ac:dyDescent="0.25">
      <c r="C245" s="19">
        <v>44273</v>
      </c>
      <c r="D245" s="9">
        <v>120000</v>
      </c>
      <c r="E245" s="20">
        <v>723.88266666666664</v>
      </c>
    </row>
    <row r="246" spans="3:5" x14ac:dyDescent="0.25">
      <c r="C246" s="17">
        <v>44274</v>
      </c>
      <c r="D246" s="10">
        <v>120000</v>
      </c>
      <c r="E246" s="18">
        <v>716.88383333333331</v>
      </c>
    </row>
    <row r="247" spans="3:5" x14ac:dyDescent="0.25">
      <c r="C247" s="19">
        <v>44277</v>
      </c>
      <c r="D247" s="9">
        <v>120000</v>
      </c>
      <c r="E247" s="20">
        <v>716.42566666666664</v>
      </c>
    </row>
    <row r="248" spans="3:5" x14ac:dyDescent="0.25">
      <c r="C248" s="17">
        <f>+C247+1</f>
        <v>44278</v>
      </c>
      <c r="D248" s="10">
        <v>80000</v>
      </c>
      <c r="E248" s="18">
        <v>719.79324999999994</v>
      </c>
    </row>
    <row r="249" spans="3:5" x14ac:dyDescent="0.25">
      <c r="C249" s="19">
        <v>44279</v>
      </c>
      <c r="D249" s="9">
        <v>0</v>
      </c>
      <c r="E249" s="20" t="s">
        <v>5</v>
      </c>
    </row>
    <row r="250" spans="3:5" x14ac:dyDescent="0.25">
      <c r="C250" s="17">
        <f>+C249+1</f>
        <v>44280</v>
      </c>
      <c r="D250" s="10">
        <v>0</v>
      </c>
      <c r="E250" s="18" t="s">
        <v>5</v>
      </c>
    </row>
    <row r="251" spans="3:5" x14ac:dyDescent="0.25">
      <c r="C251" s="19">
        <v>44281</v>
      </c>
      <c r="D251" s="9">
        <v>0</v>
      </c>
      <c r="E251" s="20" t="s">
        <v>5</v>
      </c>
    </row>
    <row r="252" spans="3:5" x14ac:dyDescent="0.25">
      <c r="C252" s="17">
        <v>44284</v>
      </c>
      <c r="D252" s="10">
        <v>0</v>
      </c>
      <c r="E252" s="18" t="s">
        <v>5</v>
      </c>
    </row>
    <row r="253" spans="3:5" x14ac:dyDescent="0.25">
      <c r="C253" s="19">
        <f>+C252+1</f>
        <v>44285</v>
      </c>
      <c r="D253" s="9">
        <v>0</v>
      </c>
      <c r="E253" s="20" t="s">
        <v>5</v>
      </c>
    </row>
    <row r="254" spans="3:5" x14ac:dyDescent="0.25">
      <c r="C254" s="17">
        <v>44286</v>
      </c>
      <c r="D254" s="10">
        <v>0</v>
      </c>
      <c r="E254" s="18" t="s">
        <v>5</v>
      </c>
    </row>
    <row r="255" spans="3:5" x14ac:dyDescent="0.25">
      <c r="C255" s="19">
        <f>+C254+1</f>
        <v>44287</v>
      </c>
      <c r="D255" s="9">
        <v>150000</v>
      </c>
      <c r="E255" s="20">
        <v>716.68040000000008</v>
      </c>
    </row>
    <row r="256" spans="3:5" x14ac:dyDescent="0.25">
      <c r="C256" s="17">
        <v>44291</v>
      </c>
      <c r="D256" s="10">
        <v>150000</v>
      </c>
      <c r="E256" s="18">
        <v>717.76439999999991</v>
      </c>
    </row>
    <row r="257" spans="3:5" x14ac:dyDescent="0.25">
      <c r="C257" s="19">
        <f>+C256+1</f>
        <v>44292</v>
      </c>
      <c r="D257" s="9">
        <v>150000</v>
      </c>
      <c r="E257" s="20">
        <v>718.28333333333342</v>
      </c>
    </row>
    <row r="258" spans="3:5" x14ac:dyDescent="0.25">
      <c r="C258" s="17">
        <f t="shared" ref="C258:C260" si="18">+C257+1</f>
        <v>44293</v>
      </c>
      <c r="D258" s="10">
        <v>150000</v>
      </c>
      <c r="E258" s="18">
        <v>713.92626666666661</v>
      </c>
    </row>
    <row r="259" spans="3:5" x14ac:dyDescent="0.25">
      <c r="C259" s="19">
        <f t="shared" si="18"/>
        <v>44294</v>
      </c>
      <c r="D259" s="9">
        <v>150000</v>
      </c>
      <c r="E259" s="20">
        <v>707.72173333333353</v>
      </c>
    </row>
    <row r="260" spans="3:5" x14ac:dyDescent="0.25">
      <c r="C260" s="17">
        <f t="shared" si="18"/>
        <v>44295</v>
      </c>
      <c r="D260" s="10">
        <v>150000</v>
      </c>
      <c r="E260" s="18">
        <v>711.18933333333337</v>
      </c>
    </row>
    <row r="261" spans="3:5" x14ac:dyDescent="0.25">
      <c r="C261" s="19">
        <v>44298</v>
      </c>
      <c r="D261" s="9">
        <v>150000</v>
      </c>
      <c r="E261" s="20">
        <v>708.70746666666651</v>
      </c>
    </row>
    <row r="262" spans="3:5" x14ac:dyDescent="0.25">
      <c r="C262" s="17">
        <f>+C261+1</f>
        <v>44299</v>
      </c>
      <c r="D262" s="10">
        <v>150000</v>
      </c>
      <c r="E262" s="18">
        <v>707.71373333333338</v>
      </c>
    </row>
    <row r="263" spans="3:5" x14ac:dyDescent="0.25">
      <c r="C263" s="19">
        <f t="shared" ref="C263:C265" si="19">+C262+1</f>
        <v>44300</v>
      </c>
      <c r="D263" s="9">
        <v>150000</v>
      </c>
      <c r="E263" s="20">
        <v>707.93</v>
      </c>
    </row>
    <row r="264" spans="3:5" x14ac:dyDescent="0.25">
      <c r="C264" s="17">
        <f t="shared" si="19"/>
        <v>44301</v>
      </c>
      <c r="D264" s="10">
        <v>150000</v>
      </c>
      <c r="E264" s="18">
        <v>701.64093333333346</v>
      </c>
    </row>
    <row r="265" spans="3:5" x14ac:dyDescent="0.25">
      <c r="C265" s="19">
        <f t="shared" si="19"/>
        <v>44302</v>
      </c>
      <c r="D265" s="9">
        <v>150000</v>
      </c>
      <c r="E265" s="20">
        <v>701.52120000000014</v>
      </c>
    </row>
    <row r="266" spans="3:5" x14ac:dyDescent="0.25">
      <c r="C266" s="17">
        <v>44305</v>
      </c>
      <c r="D266" s="10">
        <v>150000</v>
      </c>
      <c r="E266" s="18">
        <v>700.17919999999992</v>
      </c>
    </row>
    <row r="267" spans="3:5" x14ac:dyDescent="0.25">
      <c r="C267" s="19">
        <f>+C266+1</f>
        <v>44306</v>
      </c>
      <c r="D267" s="9">
        <v>150000</v>
      </c>
      <c r="E267" s="20">
        <v>697.15986666666663</v>
      </c>
    </row>
    <row r="268" spans="3:5" x14ac:dyDescent="0.25">
      <c r="C268" s="17">
        <f t="shared" ref="C268:C270" si="20">+C267+1</f>
        <v>44307</v>
      </c>
      <c r="D268" s="10">
        <v>150000</v>
      </c>
      <c r="E268" s="18">
        <v>696.80386666666664</v>
      </c>
    </row>
    <row r="269" spans="3:5" x14ac:dyDescent="0.25">
      <c r="C269" s="19">
        <f t="shared" si="20"/>
        <v>44308</v>
      </c>
      <c r="D269" s="9">
        <v>150000</v>
      </c>
      <c r="E269" s="20">
        <v>706.22306666666657</v>
      </c>
    </row>
    <row r="270" spans="3:5" x14ac:dyDescent="0.25">
      <c r="C270" s="17">
        <f t="shared" si="20"/>
        <v>44309</v>
      </c>
      <c r="D270" s="10">
        <v>150000</v>
      </c>
      <c r="E270" s="18">
        <v>713.37373333333335</v>
      </c>
    </row>
    <row r="271" spans="3:5" x14ac:dyDescent="0.25">
      <c r="C271" s="19">
        <v>44312</v>
      </c>
      <c r="D271" s="9">
        <v>150000</v>
      </c>
      <c r="E271" s="20">
        <v>707.54746666666676</v>
      </c>
    </row>
    <row r="272" spans="3:5" x14ac:dyDescent="0.25">
      <c r="C272" s="17">
        <f>+C271+1</f>
        <v>44313</v>
      </c>
      <c r="D272" s="10">
        <v>150000</v>
      </c>
      <c r="E272" s="18">
        <v>701.3782666666666</v>
      </c>
    </row>
    <row r="273" spans="3:5" x14ac:dyDescent="0.25">
      <c r="C273" s="19">
        <f t="shared" ref="C273:C275" si="21">+C272+1</f>
        <v>44314</v>
      </c>
      <c r="D273" s="9">
        <v>150000</v>
      </c>
      <c r="E273" s="20">
        <v>700.11186666666674</v>
      </c>
    </row>
    <row r="274" spans="3:5" x14ac:dyDescent="0.25">
      <c r="C274" s="17">
        <f t="shared" si="21"/>
        <v>44315</v>
      </c>
      <c r="D274" s="10">
        <v>150000</v>
      </c>
      <c r="E274" s="18">
        <v>706.42906666666681</v>
      </c>
    </row>
    <row r="275" spans="3:5" x14ac:dyDescent="0.25">
      <c r="C275" s="19">
        <f t="shared" si="21"/>
        <v>44316</v>
      </c>
      <c r="D275" s="9">
        <v>0</v>
      </c>
      <c r="E275" s="20" t="s">
        <v>5</v>
      </c>
    </row>
    <row r="276" spans="3:5" x14ac:dyDescent="0.25">
      <c r="C276" s="17">
        <v>44319</v>
      </c>
      <c r="D276" s="10">
        <v>150000</v>
      </c>
      <c r="E276" s="18">
        <v>706.26293333333331</v>
      </c>
    </row>
    <row r="277" spans="3:5" x14ac:dyDescent="0.25">
      <c r="C277" s="19">
        <f>+C276+1</f>
        <v>44320</v>
      </c>
      <c r="D277" s="9">
        <v>150000</v>
      </c>
      <c r="E277" s="20">
        <v>704.94613333333336</v>
      </c>
    </row>
    <row r="278" spans="3:5" x14ac:dyDescent="0.25">
      <c r="C278" s="17">
        <f t="shared" ref="C278:C280" si="22">+C277+1</f>
        <v>44321</v>
      </c>
      <c r="D278" s="10">
        <v>150000</v>
      </c>
      <c r="E278" s="18">
        <v>703.32799999999975</v>
      </c>
    </row>
    <row r="279" spans="3:5" x14ac:dyDescent="0.25">
      <c r="C279" s="19">
        <f t="shared" si="22"/>
        <v>44322</v>
      </c>
      <c r="D279" s="9">
        <v>150000</v>
      </c>
      <c r="E279" s="20">
        <v>701.06493333333333</v>
      </c>
    </row>
    <row r="280" spans="3:5" x14ac:dyDescent="0.25">
      <c r="C280" s="17">
        <f t="shared" si="22"/>
        <v>44323</v>
      </c>
      <c r="D280" s="10">
        <v>150000</v>
      </c>
      <c r="E280" s="18">
        <v>693.54866666666669</v>
      </c>
    </row>
    <row r="281" spans="3:5" x14ac:dyDescent="0.25">
      <c r="C281" s="19">
        <v>44326</v>
      </c>
      <c r="D281" s="9">
        <v>150000</v>
      </c>
      <c r="E281" s="20">
        <v>693.88133333333326</v>
      </c>
    </row>
    <row r="282" spans="3:5" x14ac:dyDescent="0.25">
      <c r="C282" s="17">
        <f>+C281+1</f>
        <v>44327</v>
      </c>
      <c r="D282" s="10">
        <v>150000</v>
      </c>
      <c r="E282" s="18">
        <v>699.84519999999998</v>
      </c>
    </row>
    <row r="283" spans="3:5" x14ac:dyDescent="0.25">
      <c r="C283" s="19">
        <f t="shared" ref="C283:C285" si="23">+C282+1</f>
        <v>44328</v>
      </c>
      <c r="D283" s="9">
        <v>150000</v>
      </c>
      <c r="E283" s="20">
        <v>707.60226666666665</v>
      </c>
    </row>
    <row r="284" spans="3:5" x14ac:dyDescent="0.25">
      <c r="C284" s="17">
        <f t="shared" si="23"/>
        <v>44329</v>
      </c>
      <c r="D284" s="10">
        <v>150000</v>
      </c>
      <c r="E284" s="18">
        <v>709.40759999999989</v>
      </c>
    </row>
    <row r="285" spans="3:5" x14ac:dyDescent="0.25">
      <c r="C285" s="19">
        <f t="shared" si="23"/>
        <v>44330</v>
      </c>
      <c r="D285" s="9">
        <v>150000</v>
      </c>
      <c r="E285" s="20">
        <v>703.46519999999987</v>
      </c>
    </row>
    <row r="286" spans="3:5" x14ac:dyDescent="0.25">
      <c r="C286" s="17">
        <v>44333</v>
      </c>
      <c r="D286" s="10">
        <v>150000</v>
      </c>
      <c r="E286" s="18">
        <v>713.86440000000005</v>
      </c>
    </row>
    <row r="287" spans="3:5" x14ac:dyDescent="0.25">
      <c r="C287" s="19">
        <f>+C286+1</f>
        <v>44334</v>
      </c>
      <c r="D287" s="9">
        <v>150000</v>
      </c>
      <c r="E287" s="20">
        <v>713.48840000000007</v>
      </c>
    </row>
    <row r="288" spans="3:5" x14ac:dyDescent="0.25">
      <c r="C288" s="17">
        <f t="shared" ref="C288:C289" si="24">+C287+1</f>
        <v>44335</v>
      </c>
      <c r="D288" s="10">
        <v>150000</v>
      </c>
      <c r="E288" s="18">
        <v>715.88706666666678</v>
      </c>
    </row>
    <row r="289" spans="3:5" x14ac:dyDescent="0.25">
      <c r="C289" s="19">
        <f t="shared" si="24"/>
        <v>44336</v>
      </c>
      <c r="D289" s="9">
        <v>150000</v>
      </c>
      <c r="E289" s="20">
        <v>715.09119999999996</v>
      </c>
    </row>
    <row r="290" spans="3:5" x14ac:dyDescent="0.25">
      <c r="C290" s="17">
        <v>44340</v>
      </c>
      <c r="D290" s="10">
        <v>150000</v>
      </c>
      <c r="E290" s="18">
        <v>727.4222666666667</v>
      </c>
    </row>
    <row r="291" spans="3:5" x14ac:dyDescent="0.25">
      <c r="C291" s="19">
        <v>44341</v>
      </c>
      <c r="D291" s="9">
        <v>150000</v>
      </c>
      <c r="E291" s="20">
        <v>735.21</v>
      </c>
    </row>
    <row r="292" spans="3:5" x14ac:dyDescent="0.25">
      <c r="C292" s="17">
        <f t="shared" ref="C292:C294" si="25">+C291+1</f>
        <v>44342</v>
      </c>
      <c r="D292" s="10">
        <v>150000</v>
      </c>
      <c r="E292" s="18">
        <v>732.44026666666673</v>
      </c>
    </row>
    <row r="293" spans="3:5" x14ac:dyDescent="0.25">
      <c r="C293" s="19">
        <f t="shared" si="25"/>
        <v>44343</v>
      </c>
      <c r="D293" s="9">
        <v>150000</v>
      </c>
      <c r="E293" s="20">
        <v>731.31039999999996</v>
      </c>
    </row>
    <row r="294" spans="3:5" x14ac:dyDescent="0.25">
      <c r="C294" s="17">
        <f t="shared" si="25"/>
        <v>44344</v>
      </c>
      <c r="D294" s="10">
        <v>150000</v>
      </c>
      <c r="E294" s="18">
        <v>724.01173333333327</v>
      </c>
    </row>
    <row r="295" spans="3:5" x14ac:dyDescent="0.25">
      <c r="C295" s="19">
        <v>44347</v>
      </c>
      <c r="D295" s="9">
        <v>150000</v>
      </c>
      <c r="E295" s="20">
        <v>721.53800000000001</v>
      </c>
    </row>
    <row r="296" spans="3:5" x14ac:dyDescent="0.25">
      <c r="C296" s="17">
        <f>+C295+1</f>
        <v>44348</v>
      </c>
      <c r="D296" s="10">
        <v>150000</v>
      </c>
      <c r="E296" s="18">
        <v>721.49239999999986</v>
      </c>
    </row>
    <row r="297" spans="3:5" x14ac:dyDescent="0.25">
      <c r="C297" s="19">
        <f t="shared" ref="C297:C299" si="26">+C296+1</f>
        <v>44349</v>
      </c>
      <c r="D297" s="9">
        <v>150000</v>
      </c>
      <c r="E297" s="20">
        <v>719.71946666666679</v>
      </c>
    </row>
    <row r="298" spans="3:5" x14ac:dyDescent="0.25">
      <c r="C298" s="17">
        <f t="shared" si="26"/>
        <v>44350</v>
      </c>
      <c r="D298" s="10">
        <v>150000</v>
      </c>
      <c r="E298" s="18">
        <v>719.77973333333318</v>
      </c>
    </row>
    <row r="299" spans="3:5" x14ac:dyDescent="0.25">
      <c r="C299" s="19">
        <f t="shared" si="26"/>
        <v>44351</v>
      </c>
      <c r="D299" s="9">
        <v>150000</v>
      </c>
      <c r="E299" s="20">
        <v>717.01973333333342</v>
      </c>
    </row>
    <row r="300" spans="3:5" x14ac:dyDescent="0.25">
      <c r="C300" s="17">
        <v>44354</v>
      </c>
      <c r="D300" s="10">
        <v>150000</v>
      </c>
      <c r="E300" s="18">
        <v>715.80026666666674</v>
      </c>
    </row>
    <row r="301" spans="3:5" x14ac:dyDescent="0.25">
      <c r="C301" s="19">
        <f>+C300+1</f>
        <v>44355</v>
      </c>
      <c r="D301" s="9">
        <v>150000</v>
      </c>
      <c r="E301" s="20">
        <v>718.23506666666663</v>
      </c>
    </row>
    <row r="302" spans="3:5" x14ac:dyDescent="0.25">
      <c r="C302" s="17">
        <f t="shared" ref="C302:C304" si="27">+C301+1</f>
        <v>44356</v>
      </c>
      <c r="D302" s="10">
        <v>150000</v>
      </c>
      <c r="E302" s="18">
        <v>718.99933333333342</v>
      </c>
    </row>
    <row r="303" spans="3:5" x14ac:dyDescent="0.25">
      <c r="C303" s="19">
        <f t="shared" si="27"/>
        <v>44357</v>
      </c>
      <c r="D303" s="9">
        <v>150000</v>
      </c>
      <c r="E303" s="20">
        <v>720.26893333333339</v>
      </c>
    </row>
    <row r="304" spans="3:5" x14ac:dyDescent="0.25">
      <c r="C304" s="17">
        <f t="shared" si="27"/>
        <v>44358</v>
      </c>
      <c r="D304" s="10">
        <v>150000</v>
      </c>
      <c r="E304" s="18">
        <v>719.21426666666662</v>
      </c>
    </row>
    <row r="305" spans="3:5" x14ac:dyDescent="0.25">
      <c r="C305" s="19">
        <v>44361</v>
      </c>
      <c r="D305" s="9">
        <v>150000</v>
      </c>
      <c r="E305" s="20">
        <v>718.82466666666687</v>
      </c>
    </row>
    <row r="306" spans="3:5" x14ac:dyDescent="0.25">
      <c r="C306" s="17">
        <f>+C305+1</f>
        <v>44362</v>
      </c>
      <c r="D306" s="10">
        <v>150000</v>
      </c>
      <c r="E306" s="18">
        <v>724.53839999999991</v>
      </c>
    </row>
    <row r="307" spans="3:5" x14ac:dyDescent="0.25">
      <c r="C307" s="19">
        <f t="shared" ref="C307:C309" si="28">+C306+1</f>
        <v>44363</v>
      </c>
      <c r="D307" s="9">
        <v>150000</v>
      </c>
      <c r="E307" s="20">
        <v>726.9065333333333</v>
      </c>
    </row>
    <row r="308" spans="3:5" x14ac:dyDescent="0.25">
      <c r="C308" s="17">
        <f t="shared" si="28"/>
        <v>44364</v>
      </c>
      <c r="D308" s="10">
        <v>150000</v>
      </c>
      <c r="E308" s="18">
        <v>735.65986666666674</v>
      </c>
    </row>
    <row r="309" spans="3:5" x14ac:dyDescent="0.25">
      <c r="C309" s="19">
        <f t="shared" si="28"/>
        <v>44365</v>
      </c>
      <c r="D309" s="9">
        <v>150000</v>
      </c>
      <c r="E309" s="20">
        <v>746.96226666666678</v>
      </c>
    </row>
    <row r="310" spans="3:5" x14ac:dyDescent="0.25">
      <c r="C310" s="17">
        <v>44369</v>
      </c>
      <c r="D310" s="10">
        <v>300000</v>
      </c>
      <c r="E310" s="18">
        <v>751.50060000000008</v>
      </c>
    </row>
    <row r="311" spans="3:5" x14ac:dyDescent="0.25">
      <c r="C311" s="19">
        <f t="shared" ref="C311:C313" si="29">+C310+1</f>
        <v>44370</v>
      </c>
      <c r="D311" s="9">
        <v>300000</v>
      </c>
      <c r="E311" s="20">
        <v>735.14053333333334</v>
      </c>
    </row>
    <row r="312" spans="3:5" x14ac:dyDescent="0.25">
      <c r="C312" s="17">
        <f t="shared" si="29"/>
        <v>44371</v>
      </c>
      <c r="D312" s="10">
        <v>300000</v>
      </c>
      <c r="E312" s="18">
        <v>729.54926666666665</v>
      </c>
    </row>
    <row r="313" spans="3:5" x14ac:dyDescent="0.25">
      <c r="C313" s="19">
        <f t="shared" si="29"/>
        <v>44372</v>
      </c>
      <c r="D313" s="9">
        <v>300000</v>
      </c>
      <c r="E313" s="20">
        <v>732.27280000000007</v>
      </c>
    </row>
    <row r="314" spans="3:5" x14ac:dyDescent="0.25">
      <c r="C314" s="17">
        <v>44376</v>
      </c>
      <c r="D314" s="10">
        <v>300000</v>
      </c>
      <c r="E314" s="18">
        <v>735.50793333333331</v>
      </c>
    </row>
    <row r="315" spans="3:5" x14ac:dyDescent="0.25">
      <c r="C315" s="19">
        <f t="shared" ref="C315:C317" si="30">+C314+1</f>
        <v>44377</v>
      </c>
      <c r="D315" s="9">
        <v>500000</v>
      </c>
      <c r="E315" s="20">
        <v>725.47152000000017</v>
      </c>
    </row>
    <row r="316" spans="3:5" x14ac:dyDescent="0.25">
      <c r="C316" s="17">
        <f t="shared" si="30"/>
        <v>44378</v>
      </c>
      <c r="D316" s="10">
        <v>500000</v>
      </c>
      <c r="E316" s="18">
        <v>738.03996000000006</v>
      </c>
    </row>
    <row r="317" spans="3:5" x14ac:dyDescent="0.25">
      <c r="C317" s="19">
        <f t="shared" si="30"/>
        <v>44379</v>
      </c>
      <c r="D317" s="9">
        <v>500000</v>
      </c>
      <c r="E317" s="20">
        <v>734.72252000000003</v>
      </c>
    </row>
    <row r="318" spans="3:5" x14ac:dyDescent="0.25">
      <c r="C318" s="17">
        <v>44382</v>
      </c>
      <c r="D318" s="10">
        <v>220000</v>
      </c>
      <c r="E318" s="18">
        <v>734.95781818181808</v>
      </c>
    </row>
    <row r="319" spans="3:5" x14ac:dyDescent="0.25">
      <c r="C319" s="19">
        <f>+C318+1</f>
        <v>44383</v>
      </c>
      <c r="D319" s="9">
        <v>250000</v>
      </c>
      <c r="E319" s="20">
        <v>744.28976</v>
      </c>
    </row>
    <row r="320" spans="3:5" x14ac:dyDescent="0.25">
      <c r="C320" s="17">
        <f t="shared" ref="C320:C322" si="31">+C319+1</f>
        <v>44384</v>
      </c>
      <c r="D320" s="10">
        <v>350000</v>
      </c>
      <c r="E320" s="18">
        <v>752.54731428571449</v>
      </c>
    </row>
    <row r="321" spans="3:5" x14ac:dyDescent="0.25">
      <c r="C321" s="19">
        <f t="shared" si="31"/>
        <v>44385</v>
      </c>
      <c r="D321" s="9">
        <v>350000</v>
      </c>
      <c r="E321" s="20">
        <v>753.94525714285703</v>
      </c>
    </row>
    <row r="322" spans="3:5" x14ac:dyDescent="0.25">
      <c r="C322" s="17">
        <f t="shared" si="31"/>
        <v>44386</v>
      </c>
      <c r="D322" s="10">
        <v>350000</v>
      </c>
      <c r="E322" s="18">
        <v>748.17868571428585</v>
      </c>
    </row>
    <row r="323" spans="3:5" x14ac:dyDescent="0.25">
      <c r="C323" s="19">
        <v>44389</v>
      </c>
      <c r="D323" s="9">
        <v>350000</v>
      </c>
      <c r="E323" s="20">
        <v>743.31868571428595</v>
      </c>
    </row>
    <row r="324" spans="3:5" x14ac:dyDescent="0.25">
      <c r="C324" s="17">
        <f>+C323+1</f>
        <v>44390</v>
      </c>
      <c r="D324" s="10">
        <v>350000</v>
      </c>
      <c r="E324" s="18">
        <v>746.33937142857155</v>
      </c>
    </row>
    <row r="325" spans="3:5" x14ac:dyDescent="0.25">
      <c r="C325" s="19" t="s">
        <v>10</v>
      </c>
      <c r="D325" s="9">
        <v>350000</v>
      </c>
      <c r="E325" s="20">
        <v>747.97</v>
      </c>
    </row>
    <row r="326" spans="3:5" x14ac:dyDescent="0.25">
      <c r="C326" s="17" t="s">
        <v>11</v>
      </c>
      <c r="D326" s="10">
        <v>350000</v>
      </c>
      <c r="E326" s="18">
        <v>753.11</v>
      </c>
    </row>
    <row r="327" spans="3:5" x14ac:dyDescent="0.25">
      <c r="C327" s="19" t="s">
        <v>12</v>
      </c>
      <c r="D327" s="9">
        <v>200000</v>
      </c>
      <c r="E327" s="20">
        <v>761.5771000000002</v>
      </c>
    </row>
    <row r="328" spans="3:5" x14ac:dyDescent="0.25">
      <c r="C328" s="17">
        <v>44397</v>
      </c>
      <c r="D328" s="10">
        <v>200000</v>
      </c>
      <c r="E328" s="18">
        <v>759.25</v>
      </c>
    </row>
    <row r="329" spans="3:5" x14ac:dyDescent="0.25">
      <c r="C329" s="19" t="s">
        <v>13</v>
      </c>
      <c r="D329" s="9">
        <v>200000</v>
      </c>
      <c r="E329" s="20">
        <v>753.01919999999996</v>
      </c>
    </row>
    <row r="330" spans="3:5" x14ac:dyDescent="0.25">
      <c r="C330" s="17">
        <v>44399</v>
      </c>
      <c r="D330" s="10">
        <v>180000</v>
      </c>
      <c r="E330" s="18">
        <v>750.25066666666601</v>
      </c>
    </row>
    <row r="331" spans="3:5" x14ac:dyDescent="0.25">
      <c r="C331" s="19">
        <v>44400</v>
      </c>
      <c r="D331" s="9">
        <v>0</v>
      </c>
      <c r="E331" s="20" t="s">
        <v>5</v>
      </c>
    </row>
    <row r="332" spans="3:5" x14ac:dyDescent="0.25">
      <c r="C332" s="17" t="s">
        <v>14</v>
      </c>
      <c r="D332" s="10">
        <v>0</v>
      </c>
      <c r="E332" s="18" t="s">
        <v>5</v>
      </c>
    </row>
    <row r="333" spans="3:5" x14ac:dyDescent="0.25">
      <c r="C333" s="19">
        <v>44404</v>
      </c>
      <c r="D333" s="9">
        <v>0</v>
      </c>
      <c r="E333" s="20" t="s">
        <v>5</v>
      </c>
    </row>
    <row r="334" spans="3:5" x14ac:dyDescent="0.25">
      <c r="C334" s="17" t="s">
        <v>15</v>
      </c>
      <c r="D334" s="10">
        <v>0</v>
      </c>
      <c r="E334" s="18" t="s">
        <v>5</v>
      </c>
    </row>
    <row r="335" spans="3:5" x14ac:dyDescent="0.25">
      <c r="C335" s="19">
        <v>44406</v>
      </c>
      <c r="D335" s="9">
        <v>0</v>
      </c>
      <c r="E335" s="20" t="s">
        <v>5</v>
      </c>
    </row>
    <row r="336" spans="3:5" x14ac:dyDescent="0.25">
      <c r="C336" s="17">
        <v>44407</v>
      </c>
      <c r="D336" s="10">
        <v>0</v>
      </c>
      <c r="E336" s="18" t="s">
        <v>5</v>
      </c>
    </row>
    <row r="337" spans="3:5" x14ac:dyDescent="0.25">
      <c r="C337" s="19">
        <v>44410</v>
      </c>
      <c r="D337" s="9">
        <v>200000</v>
      </c>
      <c r="E337" s="20">
        <v>760.13170000000002</v>
      </c>
    </row>
    <row r="338" spans="3:5" x14ac:dyDescent="0.25">
      <c r="C338" s="17">
        <v>44411</v>
      </c>
      <c r="D338" s="10">
        <v>200000</v>
      </c>
      <c r="E338" s="18">
        <v>774.33299999999997</v>
      </c>
    </row>
    <row r="339" spans="3:5" x14ac:dyDescent="0.25">
      <c r="C339" s="19">
        <v>44412</v>
      </c>
      <c r="D339" s="9">
        <v>200000</v>
      </c>
      <c r="E339" s="20">
        <v>776.66470000000004</v>
      </c>
    </row>
    <row r="340" spans="3:5" x14ac:dyDescent="0.25">
      <c r="C340" s="17">
        <v>44413</v>
      </c>
      <c r="D340" s="10">
        <v>200000</v>
      </c>
      <c r="E340" s="18">
        <v>776.52229999999997</v>
      </c>
    </row>
    <row r="341" spans="3:5" x14ac:dyDescent="0.25">
      <c r="C341" s="19">
        <v>44414</v>
      </c>
      <c r="D341" s="9">
        <v>200000</v>
      </c>
      <c r="E341" s="20">
        <v>785.2518</v>
      </c>
    </row>
    <row r="342" spans="3:5" x14ac:dyDescent="0.25">
      <c r="C342" s="17">
        <v>44417</v>
      </c>
      <c r="D342" s="10">
        <v>200000</v>
      </c>
      <c r="E342" s="18">
        <v>786.09749999999997</v>
      </c>
    </row>
    <row r="343" spans="3:5" x14ac:dyDescent="0.25">
      <c r="C343" s="19">
        <v>44418</v>
      </c>
      <c r="D343" s="9">
        <v>200000</v>
      </c>
      <c r="E343" s="20">
        <v>780.96140000000003</v>
      </c>
    </row>
    <row r="344" spans="3:5" x14ac:dyDescent="0.25">
      <c r="C344" s="17">
        <v>44419</v>
      </c>
      <c r="D344" s="10">
        <v>200000</v>
      </c>
      <c r="E344" s="18">
        <v>771.92859999999996</v>
      </c>
    </row>
    <row r="345" spans="3:5" x14ac:dyDescent="0.25">
      <c r="C345" s="19">
        <v>44420</v>
      </c>
      <c r="D345" s="9">
        <v>200000</v>
      </c>
      <c r="E345" s="20">
        <v>772.30179999999996</v>
      </c>
    </row>
    <row r="346" spans="3:5" x14ac:dyDescent="0.25">
      <c r="C346" s="17">
        <v>44421</v>
      </c>
      <c r="D346" s="10">
        <v>200000</v>
      </c>
      <c r="E346" s="18">
        <v>774.19960000000003</v>
      </c>
    </row>
    <row r="347" spans="3:5" x14ac:dyDescent="0.25">
      <c r="C347" s="19">
        <v>44424</v>
      </c>
      <c r="D347" s="9">
        <v>200000</v>
      </c>
      <c r="E347" s="20">
        <v>781.9221</v>
      </c>
    </row>
    <row r="348" spans="3:5" x14ac:dyDescent="0.25">
      <c r="C348" s="17">
        <v>44425</v>
      </c>
      <c r="D348" s="10">
        <v>200000</v>
      </c>
      <c r="E348" s="18">
        <v>788.99220000000003</v>
      </c>
    </row>
    <row r="349" spans="3:5" x14ac:dyDescent="0.25">
      <c r="C349" s="19">
        <v>44426</v>
      </c>
      <c r="D349" s="9">
        <v>200000</v>
      </c>
      <c r="E349" s="20">
        <v>786.97630000000004</v>
      </c>
    </row>
    <row r="350" spans="3:5" x14ac:dyDescent="0.25">
      <c r="C350" s="17">
        <v>44427</v>
      </c>
      <c r="D350" s="10">
        <v>200000</v>
      </c>
      <c r="E350" s="18">
        <v>789.20579999999995</v>
      </c>
    </row>
    <row r="351" spans="3:5" x14ac:dyDescent="0.25">
      <c r="C351" s="19">
        <v>44428</v>
      </c>
      <c r="D351" s="9">
        <v>200000</v>
      </c>
      <c r="E351" s="20">
        <v>785.39210000000003</v>
      </c>
    </row>
    <row r="352" spans="3:5" x14ac:dyDescent="0.25">
      <c r="C352" s="17">
        <v>44431</v>
      </c>
      <c r="D352" s="10">
        <v>200000</v>
      </c>
      <c r="E352" s="18">
        <v>782.94709999999998</v>
      </c>
    </row>
    <row r="353" spans="3:5" x14ac:dyDescent="0.25">
      <c r="C353" s="19">
        <v>44432</v>
      </c>
      <c r="D353" s="9">
        <v>200000</v>
      </c>
      <c r="E353" s="20">
        <v>781.74890000000005</v>
      </c>
    </row>
    <row r="354" spans="3:5" x14ac:dyDescent="0.25">
      <c r="C354" s="17">
        <v>44433</v>
      </c>
      <c r="D354" s="10">
        <v>200000</v>
      </c>
      <c r="E354" s="18">
        <v>782.5299</v>
      </c>
    </row>
    <row r="355" spans="3:5" x14ac:dyDescent="0.25">
      <c r="C355" s="19">
        <v>44434</v>
      </c>
      <c r="D355" s="9">
        <v>200000</v>
      </c>
      <c r="E355" s="20">
        <v>785.19880000000001</v>
      </c>
    </row>
    <row r="356" spans="3:5" x14ac:dyDescent="0.25">
      <c r="C356" s="17">
        <v>44435</v>
      </c>
      <c r="D356" s="10">
        <v>200000</v>
      </c>
      <c r="E356" s="18">
        <v>783.46950000000004</v>
      </c>
    </row>
    <row r="357" spans="3:5" x14ac:dyDescent="0.25">
      <c r="C357" s="19">
        <v>44438</v>
      </c>
      <c r="D357" s="9">
        <v>200000</v>
      </c>
      <c r="E357" s="20">
        <v>779.51199999999994</v>
      </c>
    </row>
    <row r="358" spans="3:5" x14ac:dyDescent="0.25">
      <c r="C358" s="17">
        <v>44439</v>
      </c>
      <c r="D358" s="10">
        <v>200000</v>
      </c>
      <c r="E358" s="18">
        <v>773.78240000000005</v>
      </c>
    </row>
    <row r="359" spans="3:5" x14ac:dyDescent="0.25">
      <c r="C359" s="19">
        <v>44440</v>
      </c>
      <c r="D359" s="9">
        <v>160000</v>
      </c>
      <c r="E359" s="20">
        <v>767.41174999999998</v>
      </c>
    </row>
    <row r="360" spans="3:5" x14ac:dyDescent="0.25">
      <c r="C360" s="17">
        <v>44441</v>
      </c>
      <c r="D360" s="10">
        <v>160000</v>
      </c>
      <c r="E360" s="18">
        <v>768.84712500000001</v>
      </c>
    </row>
    <row r="361" spans="3:5" x14ac:dyDescent="0.25">
      <c r="C361" s="19">
        <v>44442</v>
      </c>
      <c r="D361" s="9">
        <v>160000</v>
      </c>
      <c r="E361" s="20">
        <v>765.97775000000001</v>
      </c>
    </row>
    <row r="362" spans="3:5" x14ac:dyDescent="0.25">
      <c r="C362" s="17">
        <v>44445</v>
      </c>
      <c r="D362" s="10">
        <v>160000</v>
      </c>
      <c r="E362" s="18">
        <v>769.58349999999996</v>
      </c>
    </row>
    <row r="363" spans="3:5" x14ac:dyDescent="0.25">
      <c r="C363" s="19">
        <v>44446</v>
      </c>
      <c r="D363" s="9">
        <v>160000</v>
      </c>
      <c r="E363" s="20">
        <v>777.43887500000005</v>
      </c>
    </row>
    <row r="364" spans="3:5" x14ac:dyDescent="0.25">
      <c r="C364" s="17">
        <v>44447</v>
      </c>
      <c r="D364" s="10">
        <v>160000</v>
      </c>
      <c r="E364" s="18">
        <v>787.61824999999999</v>
      </c>
    </row>
    <row r="365" spans="3:5" x14ac:dyDescent="0.25">
      <c r="C365" s="19">
        <v>44448</v>
      </c>
      <c r="D365" s="9">
        <v>160000</v>
      </c>
      <c r="E365" s="20">
        <v>791.56712500000003</v>
      </c>
    </row>
    <row r="366" spans="3:5" x14ac:dyDescent="0.25">
      <c r="C366" s="17">
        <v>44449</v>
      </c>
      <c r="D366" s="10">
        <v>160000</v>
      </c>
      <c r="E366" s="18">
        <v>790.056375</v>
      </c>
    </row>
    <row r="367" spans="3:5" x14ac:dyDescent="0.25">
      <c r="C367" s="19">
        <v>44452</v>
      </c>
      <c r="D367" s="9">
        <v>160000</v>
      </c>
      <c r="E367" s="20">
        <v>783.92200000000003</v>
      </c>
    </row>
    <row r="368" spans="3:5" x14ac:dyDescent="0.25">
      <c r="C368" s="17">
        <v>44453</v>
      </c>
      <c r="D368" s="10">
        <v>160000</v>
      </c>
      <c r="E368" s="18">
        <v>783.70299999999997</v>
      </c>
    </row>
    <row r="369" spans="3:5" x14ac:dyDescent="0.25">
      <c r="C369" s="19">
        <v>44454</v>
      </c>
      <c r="D369" s="9">
        <v>160000</v>
      </c>
      <c r="E369" s="20">
        <v>782.741625</v>
      </c>
    </row>
    <row r="370" spans="3:5" x14ac:dyDescent="0.25">
      <c r="C370" s="17">
        <v>44455</v>
      </c>
      <c r="D370" s="10">
        <v>160000</v>
      </c>
      <c r="E370" s="18">
        <v>781.27724999999998</v>
      </c>
    </row>
    <row r="371" spans="3:5" x14ac:dyDescent="0.25">
      <c r="C371" s="19">
        <v>44459</v>
      </c>
      <c r="D371" s="9">
        <v>160000</v>
      </c>
      <c r="E371" s="20">
        <v>787.14949999999999</v>
      </c>
    </row>
    <row r="372" spans="3:5" x14ac:dyDescent="0.25">
      <c r="C372" s="17">
        <v>44460</v>
      </c>
      <c r="D372" s="10">
        <v>160000</v>
      </c>
      <c r="E372" s="18">
        <v>785.13699999999994</v>
      </c>
    </row>
    <row r="373" spans="3:5" x14ac:dyDescent="0.25">
      <c r="C373" s="19">
        <v>44461</v>
      </c>
      <c r="D373" s="9">
        <v>160000</v>
      </c>
      <c r="E373" s="20">
        <v>784.43187499999999</v>
      </c>
    </row>
    <row r="374" spans="3:5" x14ac:dyDescent="0.25">
      <c r="C374" s="17">
        <v>44462</v>
      </c>
      <c r="D374" s="10">
        <v>160000</v>
      </c>
      <c r="E374" s="18">
        <v>787.07624999999996</v>
      </c>
    </row>
    <row r="375" spans="3:5" x14ac:dyDescent="0.25">
      <c r="C375" s="19">
        <v>44463</v>
      </c>
      <c r="D375" s="9">
        <v>160000</v>
      </c>
      <c r="E375" s="20">
        <v>788.19662500000004</v>
      </c>
    </row>
    <row r="376" spans="3:5" x14ac:dyDescent="0.25">
      <c r="C376" s="17">
        <v>44466</v>
      </c>
      <c r="D376" s="10">
        <v>160000</v>
      </c>
      <c r="E376" s="18">
        <v>795.22574999999995</v>
      </c>
    </row>
    <row r="377" spans="3:5" x14ac:dyDescent="0.25">
      <c r="C377" s="19">
        <v>44467</v>
      </c>
      <c r="D377" s="9">
        <v>160000</v>
      </c>
      <c r="E377" s="20">
        <v>797.804125</v>
      </c>
    </row>
    <row r="378" spans="3:5" x14ac:dyDescent="0.25">
      <c r="C378" s="17">
        <v>44468</v>
      </c>
      <c r="D378" s="10">
        <v>160000</v>
      </c>
      <c r="E378" s="18">
        <v>802.98924999999997</v>
      </c>
    </row>
    <row r="379" spans="3:5" x14ac:dyDescent="0.25">
      <c r="C379" s="19">
        <v>44469</v>
      </c>
      <c r="D379" s="9">
        <v>160000</v>
      </c>
      <c r="E379" s="20">
        <v>813.41</v>
      </c>
    </row>
    <row r="380" spans="3:5" x14ac:dyDescent="0.25">
      <c r="C380" s="17">
        <v>44470</v>
      </c>
      <c r="D380" s="10">
        <v>160000</v>
      </c>
      <c r="E380" s="18">
        <v>802.56449999999995</v>
      </c>
    </row>
    <row r="381" spans="3:5" x14ac:dyDescent="0.25">
      <c r="C381" s="19">
        <v>44473</v>
      </c>
      <c r="D381" s="9">
        <v>160000</v>
      </c>
      <c r="E381" s="20">
        <v>806.35950000000003</v>
      </c>
    </row>
    <row r="382" spans="3:5" x14ac:dyDescent="0.25">
      <c r="C382" s="17">
        <v>44474</v>
      </c>
      <c r="D382" s="10">
        <v>160000</v>
      </c>
      <c r="E382" s="18">
        <v>810.18762500000003</v>
      </c>
    </row>
    <row r="383" spans="3:5" x14ac:dyDescent="0.25">
      <c r="C383" s="19">
        <v>44475</v>
      </c>
      <c r="D383" s="9">
        <v>160000</v>
      </c>
      <c r="E383" s="20">
        <v>816.17825000000005</v>
      </c>
    </row>
    <row r="384" spans="3:5" x14ac:dyDescent="0.25">
      <c r="C384" s="17">
        <v>44476</v>
      </c>
      <c r="D384" s="10">
        <v>160000</v>
      </c>
      <c r="E384" s="18">
        <v>813.354375</v>
      </c>
    </row>
    <row r="385" spans="3:5" x14ac:dyDescent="0.25">
      <c r="C385" s="19">
        <v>44477</v>
      </c>
      <c r="D385" s="9">
        <v>160000</v>
      </c>
      <c r="E385" s="20">
        <v>820.13312499999995</v>
      </c>
    </row>
    <row r="386" spans="3:5" x14ac:dyDescent="0.25">
      <c r="C386" s="17">
        <v>44481</v>
      </c>
      <c r="D386" s="10">
        <v>160000</v>
      </c>
      <c r="E386" s="18">
        <v>828.97537499999999</v>
      </c>
    </row>
    <row r="387" spans="3:5" x14ac:dyDescent="0.25">
      <c r="C387" s="19">
        <v>44482</v>
      </c>
      <c r="D387" s="9">
        <v>160000</v>
      </c>
      <c r="E387" s="20">
        <v>821.33512499999995</v>
      </c>
    </row>
    <row r="388" spans="3:5" x14ac:dyDescent="0.25">
      <c r="C388" s="17">
        <v>44483</v>
      </c>
      <c r="D388" s="10">
        <v>160000</v>
      </c>
      <c r="E388" s="18">
        <v>816.90787499999999</v>
      </c>
    </row>
    <row r="389" spans="3:5" x14ac:dyDescent="0.25">
      <c r="C389" s="19">
        <v>44484</v>
      </c>
      <c r="D389" s="9">
        <v>160000</v>
      </c>
      <c r="E389" s="20">
        <v>826.998875</v>
      </c>
    </row>
    <row r="390" spans="3:5" x14ac:dyDescent="0.25">
      <c r="C390" s="17">
        <v>44487</v>
      </c>
      <c r="D390" s="10">
        <v>160000</v>
      </c>
      <c r="E390" s="18">
        <v>820.38787500000001</v>
      </c>
    </row>
    <row r="391" spans="3:5" x14ac:dyDescent="0.25">
      <c r="C391" s="19">
        <v>44488</v>
      </c>
      <c r="D391" s="9">
        <v>160000</v>
      </c>
      <c r="E391" s="20">
        <v>813.29662499999995</v>
      </c>
    </row>
    <row r="392" spans="3:5" x14ac:dyDescent="0.25">
      <c r="C392" s="17">
        <v>44489</v>
      </c>
      <c r="D392" s="10">
        <v>160000</v>
      </c>
      <c r="E392" s="18">
        <v>811.00962500000003</v>
      </c>
    </row>
    <row r="393" spans="3:5" x14ac:dyDescent="0.25">
      <c r="C393" s="19">
        <v>44490</v>
      </c>
      <c r="D393" s="9">
        <v>160000</v>
      </c>
      <c r="E393" s="20">
        <v>817.67574999999999</v>
      </c>
    </row>
    <row r="394" spans="3:5" x14ac:dyDescent="0.25">
      <c r="C394" s="17">
        <v>44491</v>
      </c>
      <c r="D394" s="10">
        <v>160000</v>
      </c>
      <c r="E394" s="18">
        <v>815.59074999999996</v>
      </c>
    </row>
    <row r="395" spans="3:5" x14ac:dyDescent="0.25">
      <c r="C395" s="19">
        <v>44494</v>
      </c>
      <c r="D395" s="9">
        <v>160000</v>
      </c>
      <c r="E395" s="20">
        <v>809.41600000000005</v>
      </c>
    </row>
    <row r="396" spans="3:5" x14ac:dyDescent="0.25">
      <c r="C396" s="17">
        <v>44495</v>
      </c>
      <c r="D396" s="10">
        <v>160000</v>
      </c>
      <c r="E396" s="18">
        <v>806.68462499999998</v>
      </c>
    </row>
    <row r="397" spans="3:5" x14ac:dyDescent="0.25">
      <c r="C397" s="19">
        <v>44496</v>
      </c>
      <c r="D397" s="9">
        <v>160000</v>
      </c>
      <c r="E397" s="20">
        <v>804.21212500000001</v>
      </c>
    </row>
    <row r="398" spans="3:5" x14ac:dyDescent="0.25">
      <c r="C398" s="17">
        <v>44497</v>
      </c>
      <c r="D398" s="10">
        <v>160000</v>
      </c>
      <c r="E398" s="18">
        <v>804.86424999999997</v>
      </c>
    </row>
    <row r="399" spans="3:5" x14ac:dyDescent="0.25">
      <c r="C399" s="19">
        <v>44498</v>
      </c>
      <c r="D399" s="9">
        <v>160000</v>
      </c>
      <c r="E399" s="20">
        <v>810.36225000000002</v>
      </c>
    </row>
    <row r="400" spans="3:5" x14ac:dyDescent="0.25">
      <c r="C400" s="17">
        <v>44502</v>
      </c>
      <c r="D400" s="10">
        <v>160000</v>
      </c>
      <c r="E400" s="18">
        <v>814.61187500000005</v>
      </c>
    </row>
    <row r="401" spans="3:5" x14ac:dyDescent="0.25">
      <c r="C401" s="19">
        <v>44503</v>
      </c>
      <c r="D401" s="9">
        <v>160000</v>
      </c>
      <c r="E401" s="20">
        <v>816.15525000000002</v>
      </c>
    </row>
    <row r="402" spans="3:5" x14ac:dyDescent="0.25">
      <c r="C402" s="17">
        <v>44504</v>
      </c>
      <c r="D402" s="10">
        <v>160000</v>
      </c>
      <c r="E402" s="18">
        <v>815.83675000000005</v>
      </c>
    </row>
    <row r="403" spans="3:5" x14ac:dyDescent="0.25">
      <c r="C403" s="19">
        <v>44505</v>
      </c>
      <c r="D403" s="9">
        <v>160000</v>
      </c>
      <c r="E403" s="20">
        <v>812.03887499999996</v>
      </c>
    </row>
    <row r="404" spans="3:5" x14ac:dyDescent="0.25">
      <c r="C404" s="17">
        <v>44508</v>
      </c>
      <c r="D404" s="10">
        <v>160000</v>
      </c>
      <c r="E404" s="18">
        <v>807.30499999999995</v>
      </c>
    </row>
    <row r="405" spans="3:5" x14ac:dyDescent="0.25">
      <c r="C405" s="19">
        <v>44509</v>
      </c>
      <c r="D405" s="9">
        <v>160000</v>
      </c>
      <c r="E405" s="20">
        <v>797.60262499999999</v>
      </c>
    </row>
    <row r="406" spans="3:5" x14ac:dyDescent="0.25">
      <c r="C406" s="17">
        <v>44510</v>
      </c>
      <c r="D406" s="10">
        <v>160000</v>
      </c>
      <c r="E406" s="18">
        <v>790.72974999999997</v>
      </c>
    </row>
    <row r="407" spans="3:5" x14ac:dyDescent="0.25">
      <c r="C407" s="19">
        <v>44511</v>
      </c>
      <c r="D407" s="9">
        <v>160000</v>
      </c>
      <c r="E407" s="20">
        <v>790.40037500000005</v>
      </c>
    </row>
    <row r="408" spans="3:5" x14ac:dyDescent="0.25">
      <c r="C408" s="17">
        <v>44512</v>
      </c>
      <c r="D408" s="10">
        <v>160000</v>
      </c>
      <c r="E408" s="18">
        <v>797.29624999999999</v>
      </c>
    </row>
    <row r="409" spans="3:5" x14ac:dyDescent="0.25">
      <c r="C409" s="19">
        <v>44515</v>
      </c>
      <c r="D409" s="9">
        <v>160000</v>
      </c>
      <c r="E409" s="20">
        <v>802.07212500000003</v>
      </c>
    </row>
    <row r="410" spans="3:5" x14ac:dyDescent="0.25">
      <c r="C410" s="17">
        <v>44516</v>
      </c>
      <c r="D410" s="10">
        <v>0</v>
      </c>
      <c r="E410" s="18" t="s">
        <v>5</v>
      </c>
    </row>
    <row r="411" spans="3:5" x14ac:dyDescent="0.25">
      <c r="C411" s="19">
        <v>44517</v>
      </c>
      <c r="D411" s="9">
        <v>0</v>
      </c>
      <c r="E411" s="20" t="s">
        <v>5</v>
      </c>
    </row>
    <row r="412" spans="3:5" x14ac:dyDescent="0.25">
      <c r="C412" s="17">
        <v>44518</v>
      </c>
      <c r="D412" s="10">
        <v>0</v>
      </c>
      <c r="E412" s="18" t="s">
        <v>5</v>
      </c>
    </row>
    <row r="413" spans="3:5" x14ac:dyDescent="0.25">
      <c r="C413" s="19">
        <v>44519</v>
      </c>
      <c r="D413" s="9">
        <v>0</v>
      </c>
      <c r="E413" s="20" t="s">
        <v>5</v>
      </c>
    </row>
    <row r="414" spans="3:5" x14ac:dyDescent="0.25">
      <c r="C414" s="17">
        <v>44522</v>
      </c>
      <c r="D414" s="10">
        <v>80000</v>
      </c>
      <c r="E414" s="18">
        <v>806.42325000000005</v>
      </c>
    </row>
    <row r="415" spans="3:5" x14ac:dyDescent="0.25">
      <c r="C415" s="19">
        <v>44523</v>
      </c>
      <c r="D415" s="9">
        <v>80000</v>
      </c>
      <c r="E415" s="20">
        <v>808.23974999999996</v>
      </c>
    </row>
    <row r="416" spans="3:5" x14ac:dyDescent="0.25">
      <c r="C416" s="17">
        <v>44524</v>
      </c>
      <c r="D416" s="10">
        <v>80000</v>
      </c>
      <c r="E416" s="18">
        <v>810.87249999999995</v>
      </c>
    </row>
    <row r="417" spans="3:5" x14ac:dyDescent="0.25">
      <c r="C417" s="19">
        <v>44525</v>
      </c>
      <c r="D417" s="9">
        <v>80000</v>
      </c>
      <c r="E417" s="20">
        <v>820.23500000000001</v>
      </c>
    </row>
    <row r="418" spans="3:5" x14ac:dyDescent="0.25">
      <c r="C418" s="17">
        <v>44526</v>
      </c>
      <c r="D418" s="10">
        <v>80000</v>
      </c>
      <c r="E418" s="18">
        <v>828.86500000000001</v>
      </c>
    </row>
    <row r="419" spans="3:5" x14ac:dyDescent="0.25">
      <c r="C419" s="19">
        <v>44529</v>
      </c>
      <c r="D419" s="9">
        <v>80000</v>
      </c>
      <c r="E419" s="20">
        <v>835.94899999999996</v>
      </c>
    </row>
    <row r="420" spans="3:5" x14ac:dyDescent="0.25">
      <c r="C420" s="17">
        <v>44530</v>
      </c>
      <c r="D420" s="10">
        <v>80000</v>
      </c>
      <c r="E420" s="18">
        <v>839.24950000000001</v>
      </c>
    </row>
    <row r="421" spans="3:5" x14ac:dyDescent="0.25">
      <c r="C421" s="19">
        <v>44531</v>
      </c>
      <c r="D421" s="9">
        <v>80000</v>
      </c>
      <c r="E421" s="20">
        <v>823.28949999999998</v>
      </c>
    </row>
    <row r="422" spans="3:5" x14ac:dyDescent="0.25">
      <c r="C422" s="17">
        <v>44532</v>
      </c>
      <c r="D422" s="10">
        <v>80000</v>
      </c>
      <c r="E422" s="18">
        <v>839.05674999999997</v>
      </c>
    </row>
    <row r="423" spans="3:5" x14ac:dyDescent="0.25">
      <c r="C423" s="19">
        <v>44533</v>
      </c>
      <c r="D423" s="9">
        <v>80000</v>
      </c>
      <c r="E423" s="20">
        <v>836.74525000000006</v>
      </c>
    </row>
    <row r="424" spans="3:5" x14ac:dyDescent="0.25">
      <c r="C424" s="17">
        <v>44536</v>
      </c>
      <c r="D424" s="10">
        <v>80000</v>
      </c>
      <c r="E424" s="18">
        <v>840.94024999999999</v>
      </c>
    </row>
    <row r="425" spans="3:5" x14ac:dyDescent="0.25">
      <c r="C425" s="19">
        <v>44537</v>
      </c>
      <c r="D425" s="9">
        <v>80000</v>
      </c>
      <c r="E425" s="20">
        <v>839.74350000000004</v>
      </c>
    </row>
    <row r="426" spans="3:5" x14ac:dyDescent="0.25">
      <c r="C426" s="17">
        <v>44539</v>
      </c>
      <c r="D426" s="10">
        <v>80000</v>
      </c>
      <c r="E426" s="18">
        <v>840.13750000000005</v>
      </c>
    </row>
    <row r="427" spans="3:5" x14ac:dyDescent="0.25">
      <c r="C427" s="19">
        <v>44540</v>
      </c>
      <c r="D427" s="9">
        <v>80000</v>
      </c>
      <c r="E427" s="20">
        <v>850.548</v>
      </c>
    </row>
    <row r="428" spans="3:5" x14ac:dyDescent="0.25">
      <c r="C428" s="17">
        <v>44543</v>
      </c>
      <c r="D428" s="10">
        <v>80000</v>
      </c>
      <c r="E428" s="18">
        <v>843.84875</v>
      </c>
    </row>
    <row r="429" spans="3:5" x14ac:dyDescent="0.25">
      <c r="C429" s="19">
        <v>44544</v>
      </c>
      <c r="D429" s="9">
        <v>80000</v>
      </c>
      <c r="E429" s="20">
        <v>845.95399999999995</v>
      </c>
    </row>
    <row r="430" spans="3:5" x14ac:dyDescent="0.25">
      <c r="C430" s="17">
        <v>44545</v>
      </c>
      <c r="D430" s="10">
        <v>80000</v>
      </c>
      <c r="E430" s="18">
        <v>848.88499999999999</v>
      </c>
    </row>
    <row r="431" spans="3:5" x14ac:dyDescent="0.25">
      <c r="C431" s="19">
        <v>44546</v>
      </c>
      <c r="D431" s="9">
        <v>80000</v>
      </c>
      <c r="E431" s="20">
        <v>850.69500000000005</v>
      </c>
    </row>
    <row r="432" spans="3:5" x14ac:dyDescent="0.25">
      <c r="C432" s="17">
        <v>44547</v>
      </c>
      <c r="D432" s="10">
        <v>80000</v>
      </c>
      <c r="E432" s="18">
        <v>849.25525000000005</v>
      </c>
    </row>
    <row r="433" spans="3:5" x14ac:dyDescent="0.25">
      <c r="C433" s="19">
        <v>44550</v>
      </c>
      <c r="D433" s="9">
        <v>80000</v>
      </c>
      <c r="E433" s="20">
        <v>859.34699999999998</v>
      </c>
    </row>
    <row r="434" spans="3:5" x14ac:dyDescent="0.25">
      <c r="C434" s="17">
        <v>44551</v>
      </c>
      <c r="D434" s="10">
        <v>80000</v>
      </c>
      <c r="E434" s="18">
        <v>868.0095</v>
      </c>
    </row>
    <row r="435" spans="3:5" x14ac:dyDescent="0.25">
      <c r="C435" s="19">
        <v>44552</v>
      </c>
      <c r="D435" s="9">
        <v>80000</v>
      </c>
      <c r="E435" s="20">
        <v>866.06700000000001</v>
      </c>
    </row>
    <row r="436" spans="3:5" x14ac:dyDescent="0.25">
      <c r="C436" s="17">
        <v>44553</v>
      </c>
      <c r="D436" s="10">
        <v>80000</v>
      </c>
      <c r="E436" s="18">
        <v>856</v>
      </c>
    </row>
    <row r="437" spans="3:5" x14ac:dyDescent="0.25">
      <c r="C437" s="19">
        <v>44554</v>
      </c>
      <c r="D437" s="9">
        <v>80000</v>
      </c>
      <c r="E437" s="20">
        <v>862.27750000000003</v>
      </c>
    </row>
    <row r="438" spans="3:5" x14ac:dyDescent="0.25">
      <c r="C438" s="17">
        <v>44557</v>
      </c>
      <c r="D438" s="10">
        <v>80000</v>
      </c>
      <c r="E438" s="18">
        <v>858.49</v>
      </c>
    </row>
    <row r="439" spans="3:5" x14ac:dyDescent="0.25">
      <c r="C439" s="19">
        <v>44558</v>
      </c>
      <c r="D439" s="9">
        <v>80000</v>
      </c>
      <c r="E439" s="20">
        <v>855.86749999999995</v>
      </c>
    </row>
    <row r="440" spans="3:5" x14ac:dyDescent="0.25">
      <c r="C440" s="17">
        <v>44559</v>
      </c>
      <c r="D440" s="10">
        <v>80000</v>
      </c>
      <c r="E440" s="18">
        <v>850.43600000000004</v>
      </c>
    </row>
    <row r="441" spans="3:5" x14ac:dyDescent="0.25">
      <c r="C441" s="19">
        <v>44560</v>
      </c>
      <c r="D441" s="9">
        <v>80000</v>
      </c>
      <c r="E441" s="20">
        <v>843.12400000000002</v>
      </c>
    </row>
    <row r="442" spans="3:5" x14ac:dyDescent="0.25">
      <c r="C442" s="17">
        <v>44564</v>
      </c>
      <c r="D442" s="10">
        <v>80000</v>
      </c>
      <c r="E442" s="18">
        <v>850.40949999999998</v>
      </c>
    </row>
    <row r="443" spans="3:5" x14ac:dyDescent="0.25">
      <c r="C443" s="19">
        <v>44565</v>
      </c>
      <c r="D443" s="9">
        <v>80000</v>
      </c>
      <c r="E443" s="20">
        <v>851.65350000000001</v>
      </c>
    </row>
    <row r="444" spans="3:5" x14ac:dyDescent="0.25">
      <c r="C444" s="17">
        <v>44566</v>
      </c>
      <c r="D444" s="10">
        <v>80000</v>
      </c>
      <c r="E444" s="18">
        <v>842.11</v>
      </c>
    </row>
    <row r="445" spans="3:5" x14ac:dyDescent="0.25">
      <c r="C445" s="19">
        <v>44567</v>
      </c>
      <c r="D445" s="9">
        <v>80000</v>
      </c>
      <c r="E445" s="20">
        <v>839.14575000000002</v>
      </c>
    </row>
    <row r="446" spans="3:5" x14ac:dyDescent="0.25">
      <c r="C446" s="17">
        <v>44568</v>
      </c>
      <c r="D446" s="10">
        <v>80000</v>
      </c>
      <c r="E446" s="18">
        <v>834.21</v>
      </c>
    </row>
    <row r="447" spans="3:5" x14ac:dyDescent="0.25">
      <c r="C447" s="19">
        <v>44571</v>
      </c>
      <c r="D447" s="9">
        <v>80000</v>
      </c>
      <c r="E447" s="20">
        <v>829.01149999999996</v>
      </c>
    </row>
    <row r="448" spans="3:5" x14ac:dyDescent="0.25">
      <c r="C448" s="17">
        <v>44572</v>
      </c>
      <c r="D448" s="10">
        <v>80000</v>
      </c>
      <c r="E448" s="18">
        <v>832.71049999999991</v>
      </c>
    </row>
    <row r="449" spans="3:5" x14ac:dyDescent="0.25">
      <c r="C449" s="19">
        <v>44573</v>
      </c>
      <c r="D449" s="9">
        <v>80000</v>
      </c>
      <c r="E449" s="20">
        <v>827.2360000000001</v>
      </c>
    </row>
    <row r="450" spans="3:5" x14ac:dyDescent="0.25">
      <c r="C450" s="17">
        <v>44574</v>
      </c>
      <c r="D450" s="10">
        <v>80000</v>
      </c>
      <c r="E450" s="18">
        <v>822.58050000000003</v>
      </c>
    </row>
    <row r="451" spans="3:5" x14ac:dyDescent="0.25">
      <c r="C451" s="19">
        <v>44575</v>
      </c>
      <c r="D451" s="9">
        <v>80000</v>
      </c>
      <c r="E451" s="20">
        <v>814.0390000000001</v>
      </c>
    </row>
    <row r="452" spans="3:5" x14ac:dyDescent="0.25">
      <c r="C452" s="17">
        <v>44578</v>
      </c>
      <c r="D452" s="10">
        <v>80000</v>
      </c>
      <c r="E452" s="18">
        <v>821.00949999999989</v>
      </c>
    </row>
    <row r="453" spans="3:5" x14ac:dyDescent="0.25">
      <c r="C453" s="19">
        <v>44579</v>
      </c>
      <c r="D453" s="9">
        <v>80000</v>
      </c>
      <c r="E453" s="20">
        <v>817.85025000000007</v>
      </c>
    </row>
    <row r="454" spans="3:5" x14ac:dyDescent="0.25">
      <c r="C454" s="17">
        <v>44580</v>
      </c>
      <c r="D454" s="10">
        <v>80000</v>
      </c>
      <c r="E454" s="18">
        <v>815.58925000000011</v>
      </c>
    </row>
    <row r="455" spans="3:5" x14ac:dyDescent="0.25">
      <c r="C455" s="19">
        <v>44581</v>
      </c>
      <c r="D455" s="9">
        <v>80000</v>
      </c>
      <c r="E455" s="20">
        <v>806.01049999999998</v>
      </c>
    </row>
    <row r="456" spans="3:5" x14ac:dyDescent="0.25">
      <c r="C456" s="17">
        <v>44582</v>
      </c>
      <c r="D456" s="10">
        <v>0</v>
      </c>
      <c r="E456" s="18">
        <v>0</v>
      </c>
    </row>
    <row r="457" spans="3:5" x14ac:dyDescent="0.25">
      <c r="C457" s="19">
        <v>44585</v>
      </c>
      <c r="D457" s="9">
        <v>0</v>
      </c>
      <c r="E457" s="20">
        <v>0</v>
      </c>
    </row>
    <row r="458" spans="3:5" x14ac:dyDescent="0.25">
      <c r="C458" s="17">
        <v>44586</v>
      </c>
      <c r="D458" s="10">
        <v>0</v>
      </c>
      <c r="E458" s="18">
        <v>0</v>
      </c>
    </row>
    <row r="459" spans="3:5" x14ac:dyDescent="0.25">
      <c r="C459" s="19">
        <v>44587</v>
      </c>
      <c r="D459" s="9">
        <v>0</v>
      </c>
      <c r="E459" s="20">
        <v>0</v>
      </c>
    </row>
    <row r="460" spans="3:5" x14ac:dyDescent="0.25">
      <c r="C460" s="17">
        <v>44588</v>
      </c>
      <c r="D460" s="10">
        <v>0</v>
      </c>
      <c r="E460" s="18">
        <v>0</v>
      </c>
    </row>
    <row r="461" spans="3:5" x14ac:dyDescent="0.25">
      <c r="C461" s="19">
        <v>44589</v>
      </c>
      <c r="D461" s="9">
        <v>0</v>
      </c>
      <c r="E461" s="20">
        <v>0</v>
      </c>
    </row>
    <row r="462" spans="3:5" x14ac:dyDescent="0.25">
      <c r="C462" s="17">
        <v>44593</v>
      </c>
      <c r="D462" s="10">
        <v>0</v>
      </c>
      <c r="E462" s="18">
        <v>0</v>
      </c>
    </row>
    <row r="463" spans="3:5" x14ac:dyDescent="0.25">
      <c r="C463" s="19">
        <v>44594</v>
      </c>
      <c r="D463" s="9">
        <v>0</v>
      </c>
      <c r="E463" s="20">
        <v>0</v>
      </c>
    </row>
    <row r="464" spans="3:5" x14ac:dyDescent="0.25">
      <c r="C464" s="17">
        <v>44595</v>
      </c>
      <c r="D464" s="10">
        <v>0</v>
      </c>
      <c r="E464" s="18">
        <v>0</v>
      </c>
    </row>
    <row r="465" spans="3:5" x14ac:dyDescent="0.25">
      <c r="C465" s="19">
        <v>44596</v>
      </c>
      <c r="D465" s="9">
        <v>0</v>
      </c>
      <c r="E465" s="20">
        <v>0</v>
      </c>
    </row>
    <row r="466" spans="3:5" x14ac:dyDescent="0.25">
      <c r="C466" s="17">
        <v>44599</v>
      </c>
      <c r="D466" s="10">
        <v>0</v>
      </c>
      <c r="E466" s="18">
        <v>0</v>
      </c>
    </row>
    <row r="467" spans="3:5" x14ac:dyDescent="0.25">
      <c r="C467" s="19">
        <v>44600</v>
      </c>
      <c r="D467" s="9">
        <v>0</v>
      </c>
      <c r="E467" s="20">
        <v>0</v>
      </c>
    </row>
    <row r="468" spans="3:5" x14ac:dyDescent="0.25">
      <c r="C468" s="17">
        <v>44601</v>
      </c>
      <c r="D468" s="10">
        <v>0</v>
      </c>
      <c r="E468" s="18">
        <v>0</v>
      </c>
    </row>
    <row r="469" spans="3:5" x14ac:dyDescent="0.25">
      <c r="C469" s="19">
        <v>44602</v>
      </c>
      <c r="D469" s="9">
        <v>0</v>
      </c>
      <c r="E469" s="20">
        <v>0</v>
      </c>
    </row>
    <row r="470" spans="3:5" x14ac:dyDescent="0.25">
      <c r="C470" s="17">
        <v>44603</v>
      </c>
      <c r="D470" s="10">
        <v>0</v>
      </c>
      <c r="E470" s="18">
        <v>0</v>
      </c>
    </row>
    <row r="471" spans="3:5" x14ac:dyDescent="0.25">
      <c r="C471" s="19">
        <v>44606</v>
      </c>
      <c r="D471" s="9">
        <v>0</v>
      </c>
      <c r="E471" s="20">
        <v>0</v>
      </c>
    </row>
    <row r="472" spans="3:5" x14ac:dyDescent="0.25">
      <c r="C472" s="17">
        <v>44607</v>
      </c>
      <c r="D472" s="10">
        <v>0</v>
      </c>
      <c r="E472" s="18">
        <v>0</v>
      </c>
    </row>
    <row r="473" spans="3:5" x14ac:dyDescent="0.25">
      <c r="C473" s="19">
        <v>44608</v>
      </c>
      <c r="D473" s="9">
        <v>0</v>
      </c>
      <c r="E473" s="20">
        <v>0</v>
      </c>
    </row>
    <row r="474" spans="3:5" x14ac:dyDescent="0.25">
      <c r="C474" s="17">
        <v>44609</v>
      </c>
      <c r="D474" s="10">
        <v>0</v>
      </c>
      <c r="E474" s="18">
        <v>0</v>
      </c>
    </row>
    <row r="475" spans="3:5" x14ac:dyDescent="0.25">
      <c r="C475" s="19">
        <v>44610</v>
      </c>
      <c r="D475" s="9">
        <v>0</v>
      </c>
      <c r="E475" s="20">
        <v>0</v>
      </c>
    </row>
    <row r="476" spans="3:5" x14ac:dyDescent="0.25">
      <c r="C476" s="17">
        <v>44613</v>
      </c>
      <c r="D476" s="10">
        <v>0</v>
      </c>
      <c r="E476" s="18">
        <v>0</v>
      </c>
    </row>
    <row r="477" spans="3:5" x14ac:dyDescent="0.25">
      <c r="C477" s="19">
        <f>+C476+1</f>
        <v>44614</v>
      </c>
      <c r="D477" s="9">
        <v>0</v>
      </c>
      <c r="E477" s="20">
        <v>0</v>
      </c>
    </row>
    <row r="478" spans="3:5" x14ac:dyDescent="0.25">
      <c r="C478" s="17">
        <f t="shared" ref="C478:C480" si="32">+C477+1</f>
        <v>44615</v>
      </c>
      <c r="D478" s="10">
        <v>0</v>
      </c>
      <c r="E478" s="18">
        <v>0</v>
      </c>
    </row>
    <row r="479" spans="3:5" x14ac:dyDescent="0.25">
      <c r="C479" s="19">
        <f t="shared" si="32"/>
        <v>44616</v>
      </c>
      <c r="D479" s="9">
        <v>0</v>
      </c>
      <c r="E479" s="20">
        <v>0</v>
      </c>
    </row>
    <row r="480" spans="3:5" x14ac:dyDescent="0.25">
      <c r="C480" s="17">
        <f t="shared" si="32"/>
        <v>44617</v>
      </c>
      <c r="D480" s="10">
        <v>0</v>
      </c>
      <c r="E480" s="18">
        <v>0</v>
      </c>
    </row>
    <row r="481" spans="3:5" x14ac:dyDescent="0.25">
      <c r="C481" s="19">
        <v>44620</v>
      </c>
      <c r="D481" s="9">
        <v>0</v>
      </c>
      <c r="E481" s="20">
        <v>0</v>
      </c>
    </row>
    <row r="482" spans="3:5" x14ac:dyDescent="0.25">
      <c r="C482" s="17">
        <v>44621</v>
      </c>
      <c r="D482" s="10">
        <v>0</v>
      </c>
      <c r="E482" s="18">
        <v>0</v>
      </c>
    </row>
    <row r="483" spans="3:5" x14ac:dyDescent="0.25">
      <c r="C483" s="19">
        <v>44622</v>
      </c>
      <c r="D483" s="9">
        <v>0</v>
      </c>
      <c r="E483" s="20">
        <v>0</v>
      </c>
    </row>
    <row r="484" spans="3:5" x14ac:dyDescent="0.25">
      <c r="C484" s="17">
        <v>44623</v>
      </c>
      <c r="D484" s="10">
        <v>0</v>
      </c>
      <c r="E484" s="18">
        <v>0</v>
      </c>
    </row>
    <row r="485" spans="3:5" x14ac:dyDescent="0.25">
      <c r="C485" s="19">
        <v>44624</v>
      </c>
      <c r="D485" s="9">
        <v>0</v>
      </c>
      <c r="E485" s="20">
        <v>0</v>
      </c>
    </row>
    <row r="486" spans="3:5" x14ac:dyDescent="0.25">
      <c r="C486" s="17">
        <v>44627</v>
      </c>
      <c r="D486" s="10">
        <v>0</v>
      </c>
      <c r="E486" s="18">
        <v>0</v>
      </c>
    </row>
    <row r="487" spans="3:5" x14ac:dyDescent="0.25">
      <c r="C487" s="19">
        <v>44628</v>
      </c>
      <c r="D487" s="9">
        <v>0</v>
      </c>
      <c r="E487" s="20">
        <v>0</v>
      </c>
    </row>
    <row r="488" spans="3:5" x14ac:dyDescent="0.25">
      <c r="C488" s="17">
        <v>44629</v>
      </c>
      <c r="D488" s="10">
        <v>0</v>
      </c>
      <c r="E488" s="18">
        <v>0</v>
      </c>
    </row>
    <row r="489" spans="3:5" x14ac:dyDescent="0.25">
      <c r="C489" s="19">
        <v>44630</v>
      </c>
      <c r="D489" s="9">
        <v>0</v>
      </c>
      <c r="E489" s="20">
        <v>0</v>
      </c>
    </row>
    <row r="490" spans="3:5" x14ac:dyDescent="0.25">
      <c r="C490" s="17">
        <v>44631</v>
      </c>
      <c r="D490" s="10">
        <v>0</v>
      </c>
      <c r="E490" s="18">
        <v>0</v>
      </c>
    </row>
    <row r="491" spans="3:5" x14ac:dyDescent="0.25">
      <c r="C491" s="19">
        <v>44634</v>
      </c>
      <c r="D491" s="9">
        <v>0</v>
      </c>
      <c r="E491" s="20">
        <v>0</v>
      </c>
    </row>
    <row r="492" spans="3:5" x14ac:dyDescent="0.25">
      <c r="C492" s="17">
        <v>44635</v>
      </c>
      <c r="D492" s="10">
        <v>0</v>
      </c>
      <c r="E492" s="18">
        <v>0</v>
      </c>
    </row>
    <row r="493" spans="3:5" x14ac:dyDescent="0.25">
      <c r="C493" s="19">
        <v>44636</v>
      </c>
      <c r="D493" s="9">
        <v>0</v>
      </c>
      <c r="E493" s="20">
        <v>0</v>
      </c>
    </row>
    <row r="494" spans="3:5" x14ac:dyDescent="0.25">
      <c r="C494" s="17">
        <v>44637</v>
      </c>
      <c r="D494" s="10">
        <v>0</v>
      </c>
      <c r="E494" s="18">
        <v>0</v>
      </c>
    </row>
    <row r="495" spans="3:5" x14ac:dyDescent="0.25">
      <c r="C495" s="19">
        <v>44638</v>
      </c>
      <c r="D495" s="9">
        <v>0</v>
      </c>
      <c r="E495" s="20">
        <v>0</v>
      </c>
    </row>
    <row r="496" spans="3:5" x14ac:dyDescent="0.25">
      <c r="C496" s="17">
        <v>44641</v>
      </c>
      <c r="D496" s="10">
        <v>0</v>
      </c>
      <c r="E496" s="18">
        <v>0</v>
      </c>
    </row>
    <row r="497" spans="3:5" x14ac:dyDescent="0.25">
      <c r="C497" s="19">
        <v>44642</v>
      </c>
      <c r="D497" s="9">
        <v>0</v>
      </c>
      <c r="E497" s="20">
        <v>0</v>
      </c>
    </row>
    <row r="498" spans="3:5" x14ac:dyDescent="0.25">
      <c r="C498" s="17">
        <v>44643</v>
      </c>
      <c r="D498" s="10">
        <v>0</v>
      </c>
      <c r="E498" s="18">
        <v>0</v>
      </c>
    </row>
    <row r="499" spans="3:5" x14ac:dyDescent="0.25">
      <c r="C499" s="19">
        <v>44644</v>
      </c>
      <c r="D499" s="9">
        <v>0</v>
      </c>
      <c r="E499" s="20">
        <v>0</v>
      </c>
    </row>
    <row r="500" spans="3:5" x14ac:dyDescent="0.25">
      <c r="C500" s="17">
        <v>44645</v>
      </c>
      <c r="D500" s="10">
        <v>0</v>
      </c>
      <c r="E500" s="18">
        <v>0</v>
      </c>
    </row>
    <row r="501" spans="3:5" x14ac:dyDescent="0.25">
      <c r="C501" s="19">
        <v>44648</v>
      </c>
      <c r="D501" s="9">
        <v>0</v>
      </c>
      <c r="E501" s="20">
        <v>0</v>
      </c>
    </row>
    <row r="502" spans="3:5" x14ac:dyDescent="0.25">
      <c r="C502" s="17">
        <v>44649</v>
      </c>
      <c r="D502" s="10">
        <v>0</v>
      </c>
      <c r="E502" s="18">
        <v>0</v>
      </c>
    </row>
    <row r="503" spans="3:5" x14ac:dyDescent="0.25">
      <c r="C503" s="19">
        <v>44650</v>
      </c>
      <c r="D503" s="9">
        <v>0</v>
      </c>
      <c r="E503" s="20">
        <v>0</v>
      </c>
    </row>
    <row r="504" spans="3:5" x14ac:dyDescent="0.25">
      <c r="C504" s="17">
        <v>44651</v>
      </c>
      <c r="D504" s="10">
        <v>0</v>
      </c>
      <c r="E504" s="18">
        <v>0</v>
      </c>
    </row>
    <row r="505" spans="3:5" x14ac:dyDescent="0.25">
      <c r="C505" s="19">
        <v>44652</v>
      </c>
      <c r="D505" s="9">
        <v>0</v>
      </c>
      <c r="E505" s="20">
        <v>0</v>
      </c>
    </row>
    <row r="506" spans="3:5" x14ac:dyDescent="0.25">
      <c r="C506" s="17">
        <v>44655</v>
      </c>
      <c r="D506" s="10">
        <v>0</v>
      </c>
      <c r="E506" s="18">
        <v>0</v>
      </c>
    </row>
    <row r="507" spans="3:5" x14ac:dyDescent="0.25">
      <c r="C507" s="19">
        <f>+C506+1</f>
        <v>44656</v>
      </c>
      <c r="D507" s="9">
        <v>0</v>
      </c>
      <c r="E507" s="20">
        <v>0</v>
      </c>
    </row>
    <row r="508" spans="3:5" x14ac:dyDescent="0.25">
      <c r="C508" s="17">
        <f t="shared" ref="C508:C510" si="33">+C507+1</f>
        <v>44657</v>
      </c>
      <c r="D508" s="10">
        <v>0</v>
      </c>
      <c r="E508" s="18">
        <v>0</v>
      </c>
    </row>
    <row r="509" spans="3:5" x14ac:dyDescent="0.25">
      <c r="C509" s="19">
        <f t="shared" si="33"/>
        <v>44658</v>
      </c>
      <c r="D509" s="9">
        <v>0</v>
      </c>
      <c r="E509" s="20">
        <v>0</v>
      </c>
    </row>
    <row r="510" spans="3:5" x14ac:dyDescent="0.25">
      <c r="C510" s="17">
        <f t="shared" si="33"/>
        <v>44659</v>
      </c>
      <c r="D510" s="10">
        <v>0</v>
      </c>
      <c r="E510" s="18">
        <v>0</v>
      </c>
    </row>
    <row r="511" spans="3:5" x14ac:dyDescent="0.25">
      <c r="C511" s="19">
        <v>44662</v>
      </c>
      <c r="D511" s="9">
        <v>0</v>
      </c>
      <c r="E511" s="20">
        <v>0</v>
      </c>
    </row>
    <row r="512" spans="3:5" x14ac:dyDescent="0.25">
      <c r="C512" s="17">
        <f>+C511+1</f>
        <v>44663</v>
      </c>
      <c r="D512" s="10">
        <v>0</v>
      </c>
      <c r="E512" s="18">
        <v>0</v>
      </c>
    </row>
    <row r="513" spans="3:5" x14ac:dyDescent="0.25">
      <c r="C513" s="19">
        <f t="shared" ref="C513:C515" si="34">+C512+1</f>
        <v>44664</v>
      </c>
      <c r="D513" s="9">
        <v>0</v>
      </c>
      <c r="E513" s="20">
        <v>0</v>
      </c>
    </row>
    <row r="514" spans="3:5" x14ac:dyDescent="0.25">
      <c r="C514" s="17">
        <f t="shared" si="34"/>
        <v>44665</v>
      </c>
      <c r="D514" s="10">
        <v>0</v>
      </c>
      <c r="E514" s="18">
        <v>0</v>
      </c>
    </row>
    <row r="515" spans="3:5" x14ac:dyDescent="0.25">
      <c r="C515" s="19">
        <f t="shared" si="34"/>
        <v>44666</v>
      </c>
      <c r="D515" s="9">
        <v>0</v>
      </c>
      <c r="E515" s="20">
        <v>0</v>
      </c>
    </row>
    <row r="516" spans="3:5" x14ac:dyDescent="0.25">
      <c r="C516" s="17">
        <v>44669</v>
      </c>
      <c r="D516" s="10">
        <v>0</v>
      </c>
      <c r="E516" s="18">
        <v>0</v>
      </c>
    </row>
    <row r="517" spans="3:5" x14ac:dyDescent="0.25">
      <c r="C517" s="19">
        <v>44670</v>
      </c>
      <c r="D517" s="9">
        <v>0</v>
      </c>
      <c r="E517" s="20">
        <v>0</v>
      </c>
    </row>
    <row r="518" spans="3:5" x14ac:dyDescent="0.25">
      <c r="C518" s="17">
        <v>44671</v>
      </c>
      <c r="D518" s="10">
        <v>0</v>
      </c>
      <c r="E518" s="18">
        <v>0</v>
      </c>
    </row>
    <row r="519" spans="3:5" x14ac:dyDescent="0.25">
      <c r="C519" s="19">
        <v>44672</v>
      </c>
      <c r="D519" s="9">
        <v>0</v>
      </c>
      <c r="E519" s="20">
        <v>0</v>
      </c>
    </row>
    <row r="520" spans="3:5" x14ac:dyDescent="0.25">
      <c r="C520" s="17">
        <v>44673</v>
      </c>
      <c r="D520" s="10">
        <v>0</v>
      </c>
      <c r="E520" s="18">
        <v>0</v>
      </c>
    </row>
    <row r="521" spans="3:5" x14ac:dyDescent="0.25">
      <c r="C521" s="19">
        <v>44676</v>
      </c>
      <c r="D521" s="9">
        <v>0</v>
      </c>
      <c r="E521" s="20">
        <v>0</v>
      </c>
    </row>
    <row r="522" spans="3:5" x14ac:dyDescent="0.25">
      <c r="C522" s="17">
        <v>44677</v>
      </c>
      <c r="D522" s="10">
        <v>0</v>
      </c>
      <c r="E522" s="18">
        <v>0</v>
      </c>
    </row>
    <row r="523" spans="3:5" x14ac:dyDescent="0.25">
      <c r="C523" s="19">
        <v>44678</v>
      </c>
      <c r="D523" s="9">
        <v>0</v>
      </c>
      <c r="E523" s="20">
        <v>0</v>
      </c>
    </row>
    <row r="524" spans="3:5" x14ac:dyDescent="0.25">
      <c r="C524" s="17">
        <v>44679</v>
      </c>
      <c r="D524" s="10">
        <v>0</v>
      </c>
      <c r="E524" s="18">
        <v>0</v>
      </c>
    </row>
    <row r="525" spans="3:5" x14ac:dyDescent="0.25">
      <c r="C525" s="19">
        <v>44680</v>
      </c>
      <c r="D525" s="9">
        <v>0</v>
      </c>
      <c r="E525" s="20">
        <v>0</v>
      </c>
    </row>
    <row r="526" spans="3:5" x14ac:dyDescent="0.25">
      <c r="C526" s="17">
        <v>44683</v>
      </c>
      <c r="D526" s="10">
        <v>0</v>
      </c>
      <c r="E526" s="18">
        <v>0</v>
      </c>
    </row>
    <row r="527" spans="3:5" x14ac:dyDescent="0.25">
      <c r="C527" s="19">
        <v>44684</v>
      </c>
      <c r="D527" s="9">
        <v>0</v>
      </c>
      <c r="E527" s="20">
        <v>0</v>
      </c>
    </row>
    <row r="528" spans="3:5" x14ac:dyDescent="0.25">
      <c r="C528" s="17">
        <v>44685</v>
      </c>
      <c r="D528" s="10">
        <v>0</v>
      </c>
      <c r="E528" s="18">
        <v>0</v>
      </c>
    </row>
    <row r="529" spans="3:5" x14ac:dyDescent="0.25">
      <c r="C529" s="19">
        <v>44686</v>
      </c>
      <c r="D529" s="9">
        <v>0</v>
      </c>
      <c r="E529" s="20">
        <v>0</v>
      </c>
    </row>
    <row r="530" spans="3:5" x14ac:dyDescent="0.25">
      <c r="C530" s="17">
        <v>44687</v>
      </c>
      <c r="D530" s="10">
        <v>0</v>
      </c>
      <c r="E530" s="18">
        <v>0</v>
      </c>
    </row>
    <row r="531" spans="3:5" x14ac:dyDescent="0.25">
      <c r="C531" s="19">
        <v>44690</v>
      </c>
      <c r="D531" s="9">
        <v>0</v>
      </c>
      <c r="E531" s="20">
        <v>0</v>
      </c>
    </row>
    <row r="532" spans="3:5" x14ac:dyDescent="0.25">
      <c r="C532" s="17">
        <v>44691</v>
      </c>
      <c r="D532" s="10">
        <v>0</v>
      </c>
      <c r="E532" s="18">
        <v>0</v>
      </c>
    </row>
    <row r="533" spans="3:5" x14ac:dyDescent="0.25">
      <c r="C533" s="19">
        <v>44692</v>
      </c>
      <c r="D533" s="9">
        <v>0</v>
      </c>
      <c r="E533" s="20">
        <v>0</v>
      </c>
    </row>
    <row r="534" spans="3:5" x14ac:dyDescent="0.25">
      <c r="C534" s="17">
        <v>44693</v>
      </c>
      <c r="D534" s="10">
        <v>0</v>
      </c>
      <c r="E534" s="18">
        <v>0</v>
      </c>
    </row>
    <row r="535" spans="3:5" x14ac:dyDescent="0.25">
      <c r="C535" s="19">
        <v>44694</v>
      </c>
      <c r="D535" s="9">
        <v>0</v>
      </c>
      <c r="E535" s="20">
        <v>0</v>
      </c>
    </row>
    <row r="536" spans="3:5" x14ac:dyDescent="0.25">
      <c r="C536" s="17">
        <v>44697</v>
      </c>
      <c r="D536" s="10">
        <v>0</v>
      </c>
      <c r="E536" s="18">
        <v>0</v>
      </c>
    </row>
    <row r="537" spans="3:5" x14ac:dyDescent="0.25">
      <c r="C537" s="19">
        <v>44698</v>
      </c>
      <c r="D537" s="9">
        <v>0</v>
      </c>
      <c r="E537" s="20">
        <v>0</v>
      </c>
    </row>
    <row r="538" spans="3:5" x14ac:dyDescent="0.25">
      <c r="C538" s="17">
        <v>44699</v>
      </c>
      <c r="D538" s="10">
        <v>0</v>
      </c>
      <c r="E538" s="18">
        <v>0</v>
      </c>
    </row>
    <row r="539" spans="3:5" x14ac:dyDescent="0.25">
      <c r="C539" s="19">
        <v>44700</v>
      </c>
      <c r="D539" s="9">
        <v>0</v>
      </c>
      <c r="E539" s="20">
        <v>0</v>
      </c>
    </row>
    <row r="540" spans="3:5" x14ac:dyDescent="0.25">
      <c r="C540" s="17">
        <v>44701</v>
      </c>
      <c r="D540" s="10">
        <v>0</v>
      </c>
      <c r="E540" s="18">
        <v>0</v>
      </c>
    </row>
    <row r="541" spans="3:5" x14ac:dyDescent="0.25">
      <c r="C541" s="19">
        <v>44704</v>
      </c>
      <c r="D541" s="9">
        <v>0</v>
      </c>
      <c r="E541" s="20">
        <v>0</v>
      </c>
    </row>
    <row r="542" spans="3:5" x14ac:dyDescent="0.25">
      <c r="C542" s="17">
        <v>44705</v>
      </c>
      <c r="D542" s="10">
        <v>0</v>
      </c>
      <c r="E542" s="18">
        <v>0</v>
      </c>
    </row>
    <row r="543" spans="3:5" x14ac:dyDescent="0.25">
      <c r="C543" s="19">
        <v>44706</v>
      </c>
      <c r="D543" s="9">
        <v>0</v>
      </c>
      <c r="E543" s="20">
        <v>0</v>
      </c>
    </row>
    <row r="544" spans="3:5" x14ac:dyDescent="0.25">
      <c r="C544" s="17">
        <v>44707</v>
      </c>
      <c r="D544" s="10">
        <v>0</v>
      </c>
      <c r="E544" s="18">
        <v>0</v>
      </c>
    </row>
    <row r="545" spans="3:5" x14ac:dyDescent="0.25">
      <c r="C545" s="19">
        <v>44708</v>
      </c>
      <c r="D545" s="9">
        <v>0</v>
      </c>
      <c r="E545" s="20">
        <v>0</v>
      </c>
    </row>
    <row r="546" spans="3:5" x14ac:dyDescent="0.25">
      <c r="C546" s="17">
        <v>44711</v>
      </c>
      <c r="D546" s="10">
        <v>0</v>
      </c>
      <c r="E546" s="18">
        <v>0</v>
      </c>
    </row>
    <row r="547" spans="3:5" x14ac:dyDescent="0.25">
      <c r="C547" s="19">
        <v>44712</v>
      </c>
      <c r="D547" s="9">
        <v>0</v>
      </c>
      <c r="E547" s="20">
        <v>0</v>
      </c>
    </row>
    <row r="548" spans="3:5" x14ac:dyDescent="0.25">
      <c r="C548" s="17">
        <v>44713</v>
      </c>
      <c r="D548" s="10">
        <v>0</v>
      </c>
      <c r="E548" s="18">
        <v>0</v>
      </c>
    </row>
    <row r="549" spans="3:5" x14ac:dyDescent="0.25">
      <c r="C549" s="19">
        <v>44714</v>
      </c>
      <c r="D549" s="9">
        <v>0</v>
      </c>
      <c r="E549" s="20">
        <v>0</v>
      </c>
    </row>
    <row r="550" spans="3:5" x14ac:dyDescent="0.25">
      <c r="C550" s="17">
        <v>44715</v>
      </c>
      <c r="D550" s="10">
        <v>0</v>
      </c>
      <c r="E550" s="18">
        <v>0</v>
      </c>
    </row>
    <row r="551" spans="3:5" x14ac:dyDescent="0.25">
      <c r="C551" s="19">
        <v>44718</v>
      </c>
      <c r="D551" s="9">
        <v>0</v>
      </c>
      <c r="E551" s="20">
        <v>0</v>
      </c>
    </row>
    <row r="552" spans="3:5" x14ac:dyDescent="0.25">
      <c r="C552" s="17">
        <v>44719</v>
      </c>
      <c r="D552" s="10">
        <v>0</v>
      </c>
      <c r="E552" s="18">
        <v>0</v>
      </c>
    </row>
    <row r="553" spans="3:5" x14ac:dyDescent="0.25">
      <c r="C553" s="19">
        <v>44720</v>
      </c>
      <c r="D553" s="9">
        <v>0</v>
      </c>
      <c r="E553" s="20">
        <v>0</v>
      </c>
    </row>
    <row r="554" spans="3:5" x14ac:dyDescent="0.25">
      <c r="C554" s="17">
        <v>44721</v>
      </c>
      <c r="D554" s="10">
        <v>0</v>
      </c>
      <c r="E554" s="18">
        <v>0</v>
      </c>
    </row>
    <row r="555" spans="3:5" x14ac:dyDescent="0.25">
      <c r="C555" s="19">
        <v>44722</v>
      </c>
      <c r="D555" s="9">
        <v>0</v>
      </c>
      <c r="E555" s="20">
        <v>0</v>
      </c>
    </row>
    <row r="556" spans="3:5" x14ac:dyDescent="0.25">
      <c r="C556" s="17">
        <v>44725</v>
      </c>
      <c r="D556" s="10">
        <v>0</v>
      </c>
      <c r="E556" s="18">
        <v>0</v>
      </c>
    </row>
    <row r="557" spans="3:5" x14ac:dyDescent="0.25">
      <c r="C557" s="19">
        <v>44726</v>
      </c>
      <c r="D557" s="9">
        <v>0</v>
      </c>
      <c r="E557" s="20">
        <v>0</v>
      </c>
    </row>
    <row r="558" spans="3:5" x14ac:dyDescent="0.25">
      <c r="C558" s="17">
        <v>44727</v>
      </c>
      <c r="D558" s="10">
        <v>0</v>
      </c>
      <c r="E558" s="18">
        <v>0</v>
      </c>
    </row>
    <row r="559" spans="3:5" x14ac:dyDescent="0.25">
      <c r="C559" s="19">
        <v>44728</v>
      </c>
      <c r="D559" s="9">
        <v>0</v>
      </c>
      <c r="E559" s="20">
        <v>0</v>
      </c>
    </row>
    <row r="560" spans="3:5" x14ac:dyDescent="0.25">
      <c r="C560" s="17">
        <v>44729</v>
      </c>
      <c r="D560" s="10">
        <v>0</v>
      </c>
      <c r="E560" s="18">
        <v>0</v>
      </c>
    </row>
    <row r="561" spans="3:5" x14ac:dyDescent="0.25">
      <c r="C561" s="19">
        <v>44732</v>
      </c>
      <c r="D561" s="9">
        <v>0</v>
      </c>
      <c r="E561" s="20">
        <v>0</v>
      </c>
    </row>
    <row r="562" spans="3:5" x14ac:dyDescent="0.25">
      <c r="C562" s="17">
        <v>44733</v>
      </c>
      <c r="D562" s="10">
        <v>0</v>
      </c>
      <c r="E562" s="18">
        <v>0</v>
      </c>
    </row>
    <row r="563" spans="3:5" x14ac:dyDescent="0.25">
      <c r="C563" s="19">
        <v>44734</v>
      </c>
      <c r="D563" s="9">
        <v>0</v>
      </c>
      <c r="E563" s="20">
        <v>0</v>
      </c>
    </row>
    <row r="564" spans="3:5" x14ac:dyDescent="0.25">
      <c r="C564" s="17">
        <v>44735</v>
      </c>
      <c r="D564" s="10">
        <v>0</v>
      </c>
      <c r="E564" s="18">
        <v>0</v>
      </c>
    </row>
    <row r="565" spans="3:5" x14ac:dyDescent="0.25">
      <c r="C565" s="19">
        <v>44736</v>
      </c>
      <c r="D565" s="9">
        <v>0</v>
      </c>
      <c r="E565" s="20">
        <v>0</v>
      </c>
    </row>
    <row r="566" spans="3:5" x14ac:dyDescent="0.25">
      <c r="C566" s="17">
        <v>44739</v>
      </c>
      <c r="D566" s="10">
        <v>0</v>
      </c>
      <c r="E566" s="18">
        <v>0</v>
      </c>
    </row>
    <row r="567" spans="3:5" x14ac:dyDescent="0.25">
      <c r="C567" s="19">
        <f>+C566+1</f>
        <v>44740</v>
      </c>
      <c r="D567" s="9">
        <v>200000</v>
      </c>
      <c r="E567" s="20">
        <v>904.54500000000019</v>
      </c>
    </row>
    <row r="568" spans="3:5" x14ac:dyDescent="0.25">
      <c r="C568" s="17">
        <v>44741</v>
      </c>
      <c r="D568" s="10">
        <v>200000</v>
      </c>
      <c r="E568" s="18">
        <v>919.5</v>
      </c>
    </row>
    <row r="569" spans="3:5" x14ac:dyDescent="0.25">
      <c r="C569" s="19">
        <v>44742</v>
      </c>
      <c r="D569" s="9">
        <v>180000</v>
      </c>
      <c r="E569" s="20">
        <v>934.86922222222222</v>
      </c>
    </row>
    <row r="570" spans="3:5" x14ac:dyDescent="0.25">
      <c r="C570" s="17">
        <v>44743</v>
      </c>
      <c r="D570" s="10">
        <v>200000</v>
      </c>
      <c r="E570" s="18">
        <v>936.18249999999989</v>
      </c>
    </row>
    <row r="571" spans="3:5" x14ac:dyDescent="0.25">
      <c r="C571" s="19">
        <v>44746</v>
      </c>
      <c r="D571" s="9">
        <v>200000</v>
      </c>
      <c r="E571" s="20">
        <v>926.71810000000005</v>
      </c>
    </row>
    <row r="572" spans="3:5" x14ac:dyDescent="0.25">
      <c r="C572" s="17">
        <v>44747</v>
      </c>
      <c r="D572" s="10">
        <v>200000</v>
      </c>
      <c r="E572" s="18">
        <v>949.45730000000003</v>
      </c>
    </row>
    <row r="573" spans="3:5" x14ac:dyDescent="0.25">
      <c r="C573" s="19">
        <v>44748</v>
      </c>
      <c r="D573" s="9">
        <v>200000</v>
      </c>
      <c r="E573" s="20">
        <v>973.11720000000003</v>
      </c>
    </row>
    <row r="574" spans="3:5" x14ac:dyDescent="0.25">
      <c r="C574" s="17">
        <v>44749</v>
      </c>
      <c r="D574" s="10">
        <v>200000</v>
      </c>
      <c r="E574" s="18">
        <v>962.52520000000004</v>
      </c>
    </row>
    <row r="575" spans="3:5" x14ac:dyDescent="0.25">
      <c r="C575" s="19">
        <v>44750</v>
      </c>
      <c r="D575" s="9">
        <v>200000</v>
      </c>
      <c r="E575" s="20">
        <v>963.37639999999999</v>
      </c>
    </row>
    <row r="576" spans="3:5" x14ac:dyDescent="0.25">
      <c r="C576" s="17">
        <v>44753</v>
      </c>
      <c r="D576" s="10">
        <v>200000</v>
      </c>
      <c r="E576" s="18">
        <v>990.35299999999995</v>
      </c>
    </row>
    <row r="577" spans="3:5" x14ac:dyDescent="0.25">
      <c r="C577" s="19">
        <v>44754</v>
      </c>
      <c r="D577" s="9">
        <v>200000</v>
      </c>
      <c r="E577" s="20">
        <v>1004.2030999999999</v>
      </c>
    </row>
    <row r="578" spans="3:5" x14ac:dyDescent="0.25">
      <c r="C578" s="17">
        <v>44755</v>
      </c>
      <c r="D578" s="10">
        <v>200000</v>
      </c>
      <c r="E578" s="18">
        <v>1006.0268</v>
      </c>
    </row>
    <row r="579" spans="3:5" x14ac:dyDescent="0.25">
      <c r="C579" s="19">
        <v>44756</v>
      </c>
      <c r="D579" s="9">
        <v>200000</v>
      </c>
      <c r="E579" s="20">
        <v>1042.096</v>
      </c>
    </row>
    <row r="580" spans="3:5" x14ac:dyDescent="0.25">
      <c r="C580" s="17">
        <v>44757</v>
      </c>
      <c r="D580" s="10">
        <v>200000</v>
      </c>
      <c r="E580" s="18">
        <v>985.11789999999996</v>
      </c>
    </row>
    <row r="581" spans="3:5" x14ac:dyDescent="0.25">
      <c r="C581" s="19">
        <v>44760</v>
      </c>
      <c r="D581" s="9">
        <v>192000</v>
      </c>
      <c r="E581" s="20">
        <v>938.75437499999998</v>
      </c>
    </row>
    <row r="582" spans="3:5" x14ac:dyDescent="0.25">
      <c r="C582" s="17">
        <f>+C581+1</f>
        <v>44761</v>
      </c>
      <c r="D582" s="10">
        <v>170000</v>
      </c>
      <c r="E582" s="18">
        <v>929.58411764705897</v>
      </c>
    </row>
    <row r="583" spans="3:5" x14ac:dyDescent="0.25">
      <c r="C583" s="19">
        <f t="shared" ref="C583:C589" si="35">+C582+1</f>
        <v>44762</v>
      </c>
      <c r="D583" s="9">
        <v>160000</v>
      </c>
      <c r="E583" s="20">
        <v>919.97974999999997</v>
      </c>
    </row>
    <row r="584" spans="3:5" x14ac:dyDescent="0.25">
      <c r="C584" s="17">
        <f t="shared" si="35"/>
        <v>44763</v>
      </c>
      <c r="D584" s="10">
        <v>136000</v>
      </c>
      <c r="E584" s="18">
        <v>928.14308823529404</v>
      </c>
    </row>
    <row r="585" spans="3:5" x14ac:dyDescent="0.25">
      <c r="C585" s="19">
        <f t="shared" si="35"/>
        <v>44764</v>
      </c>
      <c r="D585" s="9">
        <v>120000</v>
      </c>
      <c r="E585" s="20">
        <v>930.50216666666699</v>
      </c>
    </row>
    <row r="586" spans="3:5" x14ac:dyDescent="0.25">
      <c r="C586" s="17">
        <v>44767</v>
      </c>
      <c r="D586" s="10">
        <v>100000</v>
      </c>
      <c r="E586" s="18">
        <v>938.90660000000003</v>
      </c>
    </row>
    <row r="587" spans="3:5" x14ac:dyDescent="0.25">
      <c r="C587" s="19">
        <f t="shared" si="35"/>
        <v>44768</v>
      </c>
      <c r="D587" s="9">
        <v>100000</v>
      </c>
      <c r="E587" s="20">
        <v>921.298</v>
      </c>
    </row>
    <row r="588" spans="3:5" x14ac:dyDescent="0.25">
      <c r="C588" s="17">
        <v>44769</v>
      </c>
      <c r="D588" s="10">
        <v>100000</v>
      </c>
      <c r="E588" s="18">
        <v>920.54780000000005</v>
      </c>
    </row>
    <row r="589" spans="3:5" x14ac:dyDescent="0.25">
      <c r="C589" s="19">
        <f t="shared" si="35"/>
        <v>44770</v>
      </c>
      <c r="D589" s="9">
        <v>100000</v>
      </c>
      <c r="E589" s="20">
        <v>910.64959999999996</v>
      </c>
    </row>
    <row r="590" spans="3:5" x14ac:dyDescent="0.25">
      <c r="C590" s="17">
        <v>44771</v>
      </c>
      <c r="D590" s="10">
        <v>100000</v>
      </c>
      <c r="E590" s="18">
        <v>904.98900000000003</v>
      </c>
    </row>
    <row r="591" spans="3:5" x14ac:dyDescent="0.25">
      <c r="C591" s="19">
        <v>44774</v>
      </c>
      <c r="D591" s="9">
        <v>100000</v>
      </c>
      <c r="E591" s="20">
        <v>891.56500000000005</v>
      </c>
    </row>
    <row r="592" spans="3:5" x14ac:dyDescent="0.25">
      <c r="C592" s="17">
        <v>44775</v>
      </c>
      <c r="D592" s="10">
        <v>100000</v>
      </c>
      <c r="E592" s="18">
        <v>898.74599999999998</v>
      </c>
    </row>
    <row r="593" spans="3:5" x14ac:dyDescent="0.25">
      <c r="C593" s="19">
        <v>44776</v>
      </c>
      <c r="D593" s="9">
        <v>100000</v>
      </c>
      <c r="E593" s="20">
        <v>908.29160000000002</v>
      </c>
    </row>
    <row r="594" spans="3:5" x14ac:dyDescent="0.25">
      <c r="C594" s="17">
        <v>44777</v>
      </c>
      <c r="D594" s="10">
        <v>100000</v>
      </c>
      <c r="E594" s="18">
        <v>903.99099999999999</v>
      </c>
    </row>
    <row r="595" spans="3:5" x14ac:dyDescent="0.25">
      <c r="C595" s="19">
        <v>44778</v>
      </c>
      <c r="D595" s="9">
        <v>100000</v>
      </c>
      <c r="E595" s="20">
        <v>915.07939999999985</v>
      </c>
    </row>
    <row r="596" spans="3:5" x14ac:dyDescent="0.25">
      <c r="C596" s="17">
        <v>44781</v>
      </c>
      <c r="D596" s="10">
        <v>98000</v>
      </c>
      <c r="E596" s="18">
        <v>904.79938775510198</v>
      </c>
    </row>
    <row r="597" spans="3:5" x14ac:dyDescent="0.25">
      <c r="C597" s="19">
        <v>44782</v>
      </c>
      <c r="D597" s="9">
        <v>100000</v>
      </c>
      <c r="E597" s="20">
        <v>900.85220000000004</v>
      </c>
    </row>
    <row r="598" spans="3:5" x14ac:dyDescent="0.25">
      <c r="C598" s="17">
        <v>44783</v>
      </c>
      <c r="D598" s="10">
        <v>0</v>
      </c>
      <c r="E598" s="18">
        <v>0</v>
      </c>
    </row>
    <row r="599" spans="3:5" x14ac:dyDescent="0.25">
      <c r="C599" s="19">
        <v>44784</v>
      </c>
      <c r="D599" s="9">
        <v>0</v>
      </c>
      <c r="E599" s="20">
        <v>0</v>
      </c>
    </row>
    <row r="600" spans="3:5" x14ac:dyDescent="0.25">
      <c r="C600" s="17">
        <v>44785</v>
      </c>
      <c r="D600" s="10">
        <v>0</v>
      </c>
      <c r="E600" s="18">
        <v>0</v>
      </c>
    </row>
    <row r="601" spans="3:5" x14ac:dyDescent="0.25">
      <c r="C601" s="19">
        <v>44789</v>
      </c>
      <c r="D601" s="9">
        <v>0</v>
      </c>
      <c r="E601" s="20">
        <v>0</v>
      </c>
    </row>
    <row r="602" spans="3:5" x14ac:dyDescent="0.25">
      <c r="C602" s="17">
        <v>44790</v>
      </c>
      <c r="D602" s="10">
        <v>0</v>
      </c>
      <c r="E602" s="18">
        <v>0</v>
      </c>
    </row>
    <row r="603" spans="3:5" x14ac:dyDescent="0.25">
      <c r="C603" s="19">
        <v>44791</v>
      </c>
      <c r="D603" s="9">
        <v>0</v>
      </c>
      <c r="E603" s="20">
        <v>0</v>
      </c>
    </row>
    <row r="604" spans="3:5" x14ac:dyDescent="0.25">
      <c r="C604" s="17">
        <v>44792</v>
      </c>
      <c r="D604" s="10">
        <v>0</v>
      </c>
      <c r="E604" s="18">
        <v>0</v>
      </c>
    </row>
    <row r="605" spans="3:5" x14ac:dyDescent="0.25">
      <c r="C605" s="19">
        <v>44795</v>
      </c>
      <c r="D605" s="9">
        <v>0</v>
      </c>
      <c r="E605" s="20">
        <v>0</v>
      </c>
    </row>
    <row r="606" spans="3:5" x14ac:dyDescent="0.25">
      <c r="C606" s="17">
        <v>44796</v>
      </c>
      <c r="D606" s="10">
        <v>0</v>
      </c>
      <c r="E606" s="18">
        <v>0</v>
      </c>
    </row>
    <row r="607" spans="3:5" x14ac:dyDescent="0.25">
      <c r="C607" s="19">
        <v>44797</v>
      </c>
      <c r="D607" s="9">
        <v>0</v>
      </c>
      <c r="E607" s="20">
        <v>0</v>
      </c>
    </row>
    <row r="608" spans="3:5" x14ac:dyDescent="0.25">
      <c r="C608" s="17">
        <v>44798</v>
      </c>
      <c r="D608" s="10">
        <v>0</v>
      </c>
      <c r="E608" s="18">
        <v>0</v>
      </c>
    </row>
    <row r="609" spans="3:5" x14ac:dyDescent="0.25">
      <c r="C609" s="19">
        <v>44799</v>
      </c>
      <c r="D609" s="9">
        <v>0</v>
      </c>
      <c r="E609" s="20">
        <v>0</v>
      </c>
    </row>
    <row r="610" spans="3:5" x14ac:dyDescent="0.25">
      <c r="C610" s="17">
        <v>44802</v>
      </c>
      <c r="D610" s="10">
        <v>0</v>
      </c>
      <c r="E610" s="18">
        <v>0</v>
      </c>
    </row>
    <row r="611" spans="3:5" x14ac:dyDescent="0.25">
      <c r="C611" s="19">
        <v>44803</v>
      </c>
      <c r="D611" s="9">
        <v>0</v>
      </c>
      <c r="E611" s="20">
        <v>0</v>
      </c>
    </row>
    <row r="612" spans="3:5" x14ac:dyDescent="0.25">
      <c r="C612" s="17">
        <v>44804</v>
      </c>
      <c r="D612" s="10">
        <v>0</v>
      </c>
      <c r="E612" s="18">
        <v>0</v>
      </c>
    </row>
    <row r="613" spans="3:5" x14ac:dyDescent="0.25">
      <c r="C613" s="19">
        <v>44805</v>
      </c>
      <c r="D613" s="9">
        <v>0</v>
      </c>
      <c r="E613" s="20">
        <v>0</v>
      </c>
    </row>
    <row r="614" spans="3:5" x14ac:dyDescent="0.25">
      <c r="C614" s="17">
        <v>44806</v>
      </c>
      <c r="D614" s="10">
        <v>0</v>
      </c>
      <c r="E614" s="18">
        <v>0</v>
      </c>
    </row>
    <row r="615" spans="3:5" x14ac:dyDescent="0.25">
      <c r="C615" s="19">
        <v>44809</v>
      </c>
      <c r="D615" s="9">
        <v>0</v>
      </c>
      <c r="E615" s="20">
        <v>0</v>
      </c>
    </row>
    <row r="616" spans="3:5" x14ac:dyDescent="0.25">
      <c r="C616" s="17">
        <v>44810</v>
      </c>
      <c r="D616" s="10">
        <v>0</v>
      </c>
      <c r="E616" s="18">
        <v>0</v>
      </c>
    </row>
    <row r="617" spans="3:5" x14ac:dyDescent="0.25">
      <c r="C617" s="19">
        <v>44811</v>
      </c>
      <c r="D617" s="9">
        <v>0</v>
      </c>
      <c r="E617" s="20">
        <v>0</v>
      </c>
    </row>
    <row r="618" spans="3:5" x14ac:dyDescent="0.25">
      <c r="C618" s="17">
        <v>44812</v>
      </c>
      <c r="D618" s="10">
        <v>0</v>
      </c>
      <c r="E618" s="18">
        <v>0</v>
      </c>
    </row>
    <row r="619" spans="3:5" x14ac:dyDescent="0.25">
      <c r="C619" s="19">
        <v>44813</v>
      </c>
      <c r="D619" s="9">
        <v>0</v>
      </c>
      <c r="E619" s="20">
        <v>0</v>
      </c>
    </row>
    <row r="620" spans="3:5" x14ac:dyDescent="0.25">
      <c r="C620" s="17">
        <v>44816</v>
      </c>
      <c r="D620" s="10">
        <v>0</v>
      </c>
      <c r="E620" s="18">
        <v>0</v>
      </c>
    </row>
    <row r="621" spans="3:5" x14ac:dyDescent="0.25">
      <c r="C621" s="19">
        <v>44817</v>
      </c>
      <c r="D621" s="9">
        <v>0</v>
      </c>
      <c r="E621" s="20">
        <v>0</v>
      </c>
    </row>
    <row r="622" spans="3:5" x14ac:dyDescent="0.25">
      <c r="C622" s="17">
        <v>44818</v>
      </c>
      <c r="D622" s="10">
        <v>0</v>
      </c>
      <c r="E622" s="18">
        <v>0</v>
      </c>
    </row>
    <row r="623" spans="3:5" x14ac:dyDescent="0.25">
      <c r="C623" s="19">
        <v>44819</v>
      </c>
      <c r="D623" s="9">
        <v>0</v>
      </c>
      <c r="E623" s="20">
        <v>0</v>
      </c>
    </row>
    <row r="624" spans="3:5" x14ac:dyDescent="0.25">
      <c r="C624" s="17">
        <v>44824</v>
      </c>
      <c r="D624" s="10">
        <v>0</v>
      </c>
      <c r="E624" s="18">
        <v>0</v>
      </c>
    </row>
    <row r="625" spans="3:5" x14ac:dyDescent="0.25">
      <c r="C625" s="19">
        <v>44825</v>
      </c>
      <c r="D625" s="9">
        <v>0</v>
      </c>
      <c r="E625" s="20">
        <v>0</v>
      </c>
    </row>
    <row r="626" spans="3:5" x14ac:dyDescent="0.25">
      <c r="C626" s="17">
        <v>44826</v>
      </c>
      <c r="D626" s="10">
        <v>0</v>
      </c>
      <c r="E626" s="18">
        <v>0</v>
      </c>
    </row>
    <row r="627" spans="3:5" x14ac:dyDescent="0.25">
      <c r="C627" s="19">
        <v>44827</v>
      </c>
      <c r="D627" s="9">
        <v>0</v>
      </c>
      <c r="E627" s="20">
        <v>0</v>
      </c>
    </row>
    <row r="628" spans="3:5" x14ac:dyDescent="0.25">
      <c r="C628" s="17">
        <v>44830</v>
      </c>
      <c r="D628" s="10">
        <v>0</v>
      </c>
      <c r="E628" s="18">
        <v>0</v>
      </c>
    </row>
    <row r="629" spans="3:5" x14ac:dyDescent="0.25">
      <c r="C629" s="19">
        <v>44831</v>
      </c>
      <c r="D629" s="9">
        <v>0</v>
      </c>
      <c r="E629" s="20">
        <v>0</v>
      </c>
    </row>
    <row r="630" spans="3:5" x14ac:dyDescent="0.25">
      <c r="C630" s="17">
        <v>44832</v>
      </c>
      <c r="D630" s="10">
        <v>0</v>
      </c>
      <c r="E630" s="18">
        <v>0</v>
      </c>
    </row>
    <row r="631" spans="3:5" x14ac:dyDescent="0.25">
      <c r="C631" s="19">
        <v>44833</v>
      </c>
      <c r="D631" s="9">
        <v>0</v>
      </c>
      <c r="E631" s="20">
        <v>0</v>
      </c>
    </row>
    <row r="632" spans="3:5" x14ac:dyDescent="0.25">
      <c r="C632" s="17">
        <v>44834</v>
      </c>
      <c r="D632" s="10">
        <v>0</v>
      </c>
      <c r="E632" s="18">
        <v>0</v>
      </c>
    </row>
    <row r="633" spans="3:5" x14ac:dyDescent="0.25">
      <c r="C633" s="19">
        <v>44837</v>
      </c>
      <c r="D633" s="9">
        <v>0</v>
      </c>
      <c r="E633" s="20">
        <v>0</v>
      </c>
    </row>
    <row r="634" spans="3:5" x14ac:dyDescent="0.25">
      <c r="C634" s="17">
        <v>44838</v>
      </c>
      <c r="D634" s="10">
        <v>0</v>
      </c>
      <c r="E634" s="18">
        <v>0</v>
      </c>
    </row>
    <row r="635" spans="3:5" x14ac:dyDescent="0.25">
      <c r="C635" s="19">
        <v>44839</v>
      </c>
      <c r="D635" s="9">
        <v>0</v>
      </c>
      <c r="E635" s="20">
        <v>0</v>
      </c>
    </row>
    <row r="636" spans="3:5" x14ac:dyDescent="0.25">
      <c r="C636" s="17">
        <v>44840</v>
      </c>
      <c r="D636" s="10">
        <v>0</v>
      </c>
      <c r="E636" s="18">
        <v>0</v>
      </c>
    </row>
    <row r="637" spans="3:5" x14ac:dyDescent="0.25">
      <c r="C637" s="19">
        <v>44841</v>
      </c>
      <c r="D637" s="9">
        <v>0</v>
      </c>
      <c r="E637" s="20">
        <v>0</v>
      </c>
    </row>
    <row r="638" spans="3:5" x14ac:dyDescent="0.25">
      <c r="C638" s="17">
        <v>44845</v>
      </c>
      <c r="D638" s="10">
        <v>0</v>
      </c>
      <c r="E638" s="18">
        <v>0</v>
      </c>
    </row>
    <row r="639" spans="3:5" x14ac:dyDescent="0.25">
      <c r="C639" s="19">
        <v>44846</v>
      </c>
      <c r="D639" s="9">
        <v>0</v>
      </c>
      <c r="E639" s="20">
        <v>0</v>
      </c>
    </row>
    <row r="640" spans="3:5" x14ac:dyDescent="0.25">
      <c r="C640" s="17">
        <v>44847</v>
      </c>
      <c r="D640" s="10">
        <v>0</v>
      </c>
      <c r="E640" s="18">
        <v>0</v>
      </c>
    </row>
    <row r="641" spans="3:5" x14ac:dyDescent="0.25">
      <c r="C641" s="19">
        <v>44848</v>
      </c>
      <c r="D641" s="9">
        <v>0</v>
      </c>
      <c r="E641" s="20">
        <v>0</v>
      </c>
    </row>
    <row r="642" spans="3:5" x14ac:dyDescent="0.25">
      <c r="C642" s="17">
        <v>44851</v>
      </c>
      <c r="D642" s="10">
        <v>0</v>
      </c>
      <c r="E642" s="18">
        <v>0</v>
      </c>
    </row>
    <row r="643" spans="3:5" x14ac:dyDescent="0.25">
      <c r="C643" s="19">
        <v>44852</v>
      </c>
      <c r="D643" s="9">
        <v>0</v>
      </c>
      <c r="E643" s="20">
        <v>0</v>
      </c>
    </row>
    <row r="644" spans="3:5" x14ac:dyDescent="0.25">
      <c r="C644" s="17">
        <v>44853</v>
      </c>
      <c r="D644" s="10">
        <v>0</v>
      </c>
      <c r="E644" s="18">
        <v>0</v>
      </c>
    </row>
    <row r="645" spans="3:5" x14ac:dyDescent="0.25">
      <c r="C645" s="19">
        <v>44854</v>
      </c>
      <c r="D645" s="9">
        <v>0</v>
      </c>
      <c r="E645" s="20">
        <v>0</v>
      </c>
    </row>
    <row r="646" spans="3:5" x14ac:dyDescent="0.25">
      <c r="C646" s="17">
        <v>44855</v>
      </c>
      <c r="D646" s="10">
        <v>0</v>
      </c>
      <c r="E646" s="18">
        <v>0</v>
      </c>
    </row>
    <row r="647" spans="3:5" x14ac:dyDescent="0.25">
      <c r="C647" s="19">
        <v>44858</v>
      </c>
      <c r="D647" s="9">
        <v>0</v>
      </c>
      <c r="E647" s="20">
        <v>0</v>
      </c>
    </row>
    <row r="648" spans="3:5" x14ac:dyDescent="0.25">
      <c r="C648" s="17">
        <v>44859</v>
      </c>
      <c r="D648" s="10">
        <v>0</v>
      </c>
      <c r="E648" s="18">
        <v>0</v>
      </c>
    </row>
    <row r="649" spans="3:5" x14ac:dyDescent="0.25">
      <c r="C649" s="19">
        <v>44860</v>
      </c>
      <c r="D649" s="9">
        <v>0</v>
      </c>
      <c r="E649" s="20">
        <v>0</v>
      </c>
    </row>
    <row r="650" spans="3:5" x14ac:dyDescent="0.25">
      <c r="C650" s="17">
        <v>44861</v>
      </c>
      <c r="D650" s="10">
        <v>0</v>
      </c>
      <c r="E650" s="18">
        <v>0</v>
      </c>
    </row>
    <row r="651" spans="3:5" x14ac:dyDescent="0.25">
      <c r="C651" s="19">
        <v>44862</v>
      </c>
      <c r="D651" s="9">
        <v>0</v>
      </c>
      <c r="E651" s="20">
        <v>0</v>
      </c>
    </row>
    <row r="652" spans="3:5" x14ac:dyDescent="0.25">
      <c r="C652" s="17">
        <v>44867</v>
      </c>
      <c r="D652" s="10">
        <v>0</v>
      </c>
      <c r="E652" s="18">
        <v>0</v>
      </c>
    </row>
    <row r="653" spans="3:5" x14ac:dyDescent="0.25">
      <c r="C653" s="19">
        <v>44868</v>
      </c>
      <c r="D653" s="9">
        <v>0</v>
      </c>
      <c r="E653" s="20">
        <v>0</v>
      </c>
    </row>
    <row r="654" spans="3:5" x14ac:dyDescent="0.25">
      <c r="C654" s="17">
        <v>44869</v>
      </c>
      <c r="D654" s="10">
        <v>0</v>
      </c>
      <c r="E654" s="18">
        <v>0</v>
      </c>
    </row>
    <row r="655" spans="3:5" x14ac:dyDescent="0.25">
      <c r="C655" s="19">
        <v>44872</v>
      </c>
      <c r="D655" s="9">
        <v>0</v>
      </c>
      <c r="E655" s="20">
        <v>0</v>
      </c>
    </row>
    <row r="656" spans="3:5" x14ac:dyDescent="0.25">
      <c r="C656" s="17">
        <v>44873</v>
      </c>
      <c r="D656" s="10">
        <v>0</v>
      </c>
      <c r="E656" s="18">
        <v>0</v>
      </c>
    </row>
    <row r="657" spans="3:5" x14ac:dyDescent="0.25">
      <c r="C657" s="19">
        <v>44874</v>
      </c>
      <c r="D657" s="9">
        <v>0</v>
      </c>
      <c r="E657" s="20">
        <v>0</v>
      </c>
    </row>
    <row r="658" spans="3:5" x14ac:dyDescent="0.25">
      <c r="C658" s="17">
        <v>44875</v>
      </c>
      <c r="D658" s="10">
        <v>0</v>
      </c>
      <c r="E658" s="18">
        <v>0</v>
      </c>
    </row>
    <row r="659" spans="3:5" x14ac:dyDescent="0.25">
      <c r="C659" s="19">
        <v>44876</v>
      </c>
      <c r="D659" s="9">
        <v>0</v>
      </c>
      <c r="E659" s="20">
        <v>0</v>
      </c>
    </row>
    <row r="660" spans="3:5" x14ac:dyDescent="0.25">
      <c r="C660" s="17">
        <v>44879</v>
      </c>
      <c r="D660" s="10">
        <v>0</v>
      </c>
      <c r="E660" s="18">
        <v>0</v>
      </c>
    </row>
    <row r="661" spans="3:5" x14ac:dyDescent="0.25">
      <c r="C661" s="19">
        <v>44880</v>
      </c>
      <c r="D661" s="9">
        <v>0</v>
      </c>
      <c r="E661" s="20">
        <v>0</v>
      </c>
    </row>
    <row r="662" spans="3:5" x14ac:dyDescent="0.25">
      <c r="C662" s="17">
        <v>44881</v>
      </c>
      <c r="D662" s="10">
        <v>0</v>
      </c>
      <c r="E662" s="18">
        <v>0</v>
      </c>
    </row>
    <row r="663" spans="3:5" x14ac:dyDescent="0.25">
      <c r="C663" s="19">
        <v>44882</v>
      </c>
      <c r="D663" s="9">
        <v>0</v>
      </c>
      <c r="E663" s="20">
        <v>0</v>
      </c>
    </row>
    <row r="664" spans="3:5" x14ac:dyDescent="0.25">
      <c r="C664" s="17">
        <v>44883</v>
      </c>
      <c r="D664" s="10">
        <v>0</v>
      </c>
      <c r="E664" s="18">
        <v>0</v>
      </c>
    </row>
    <row r="665" spans="3:5" x14ac:dyDescent="0.25">
      <c r="C665" s="19">
        <v>44886</v>
      </c>
      <c r="D665" s="9">
        <v>0</v>
      </c>
      <c r="E665" s="20">
        <v>0</v>
      </c>
    </row>
    <row r="666" spans="3:5" x14ac:dyDescent="0.25">
      <c r="C666" s="17">
        <v>44887</v>
      </c>
      <c r="D666" s="10">
        <v>0</v>
      </c>
      <c r="E666" s="18">
        <v>0</v>
      </c>
    </row>
    <row r="667" spans="3:5" x14ac:dyDescent="0.25">
      <c r="C667" s="19">
        <v>44888</v>
      </c>
      <c r="D667" s="9">
        <v>0</v>
      </c>
      <c r="E667" s="20">
        <v>0</v>
      </c>
    </row>
    <row r="668" spans="3:5" x14ac:dyDescent="0.25">
      <c r="C668" s="17">
        <v>44889</v>
      </c>
      <c r="D668" s="10">
        <v>0</v>
      </c>
      <c r="E668" s="18">
        <v>0</v>
      </c>
    </row>
    <row r="669" spans="3:5" x14ac:dyDescent="0.25">
      <c r="C669" s="19">
        <v>44890</v>
      </c>
      <c r="D669" s="9">
        <v>0</v>
      </c>
      <c r="E669" s="20">
        <v>0</v>
      </c>
    </row>
    <row r="670" spans="3:5" x14ac:dyDescent="0.25">
      <c r="C670" s="17">
        <v>44893</v>
      </c>
      <c r="D670" s="10">
        <v>0</v>
      </c>
      <c r="E670" s="18">
        <v>0</v>
      </c>
    </row>
    <row r="671" spans="3:5" x14ac:dyDescent="0.25">
      <c r="C671" s="19">
        <v>44894</v>
      </c>
      <c r="D671" s="9">
        <v>0</v>
      </c>
      <c r="E671" s="20">
        <v>0</v>
      </c>
    </row>
    <row r="672" spans="3:5" x14ac:dyDescent="0.25">
      <c r="C672" s="17">
        <v>44895</v>
      </c>
      <c r="D672" s="10">
        <v>0</v>
      </c>
      <c r="E672" s="18">
        <v>0</v>
      </c>
    </row>
    <row r="673" spans="3:5" x14ac:dyDescent="0.25">
      <c r="C673" s="19">
        <v>44896</v>
      </c>
      <c r="D673" s="9">
        <v>0</v>
      </c>
      <c r="E673" s="20">
        <v>0</v>
      </c>
    </row>
    <row r="674" spans="3:5" x14ac:dyDescent="0.25">
      <c r="C674" s="17">
        <v>44897</v>
      </c>
      <c r="D674" s="10">
        <v>0</v>
      </c>
      <c r="E674" s="18">
        <v>0</v>
      </c>
    </row>
    <row r="675" spans="3:5" x14ac:dyDescent="0.25">
      <c r="C675" s="19">
        <v>44900</v>
      </c>
      <c r="D675" s="9">
        <v>0</v>
      </c>
      <c r="E675" s="20">
        <v>0</v>
      </c>
    </row>
    <row r="676" spans="3:5" x14ac:dyDescent="0.25">
      <c r="C676" s="17">
        <v>44901</v>
      </c>
      <c r="D676" s="10">
        <v>0</v>
      </c>
      <c r="E676" s="18">
        <v>0</v>
      </c>
    </row>
    <row r="677" spans="3:5" x14ac:dyDescent="0.25">
      <c r="C677" s="19">
        <v>44902</v>
      </c>
      <c r="D677" s="9">
        <v>0</v>
      </c>
      <c r="E677" s="20">
        <v>0</v>
      </c>
    </row>
    <row r="678" spans="3:5" x14ac:dyDescent="0.25">
      <c r="C678" s="17">
        <v>44904</v>
      </c>
      <c r="D678" s="10">
        <v>0</v>
      </c>
      <c r="E678" s="18">
        <v>0</v>
      </c>
    </row>
    <row r="679" spans="3:5" x14ac:dyDescent="0.25">
      <c r="C679" s="19">
        <v>44907</v>
      </c>
      <c r="D679" s="9">
        <v>0</v>
      </c>
      <c r="E679" s="20">
        <v>0</v>
      </c>
    </row>
    <row r="680" spans="3:5" x14ac:dyDescent="0.25">
      <c r="C680" s="17">
        <v>44908</v>
      </c>
      <c r="D680" s="10">
        <v>0</v>
      </c>
      <c r="E680" s="18">
        <v>0</v>
      </c>
    </row>
    <row r="681" spans="3:5" x14ac:dyDescent="0.25">
      <c r="C681" s="19">
        <v>44909</v>
      </c>
      <c r="D681" s="9">
        <v>0</v>
      </c>
      <c r="E681" s="20">
        <v>0</v>
      </c>
    </row>
    <row r="682" spans="3:5" x14ac:dyDescent="0.25">
      <c r="C682" s="17">
        <v>44910</v>
      </c>
      <c r="D682" s="10">
        <v>0</v>
      </c>
      <c r="E682" s="18">
        <v>0</v>
      </c>
    </row>
    <row r="683" spans="3:5" x14ac:dyDescent="0.25">
      <c r="C683" s="19">
        <v>44911</v>
      </c>
      <c r="D683" s="9">
        <v>0</v>
      </c>
      <c r="E683" s="20">
        <v>0</v>
      </c>
    </row>
    <row r="684" spans="3:5" x14ac:dyDescent="0.25">
      <c r="C684" s="17">
        <v>44914</v>
      </c>
      <c r="D684" s="10">
        <v>0</v>
      </c>
      <c r="E684" s="18">
        <v>0</v>
      </c>
    </row>
    <row r="685" spans="3:5" x14ac:dyDescent="0.25">
      <c r="C685" s="19">
        <v>44915</v>
      </c>
      <c r="D685" s="9">
        <v>0</v>
      </c>
      <c r="E685" s="20">
        <v>0</v>
      </c>
    </row>
    <row r="686" spans="3:5" x14ac:dyDescent="0.25">
      <c r="C686" s="17">
        <v>44916</v>
      </c>
      <c r="D686" s="10">
        <v>0</v>
      </c>
      <c r="E686" s="18">
        <v>0</v>
      </c>
    </row>
    <row r="687" spans="3:5" x14ac:dyDescent="0.25">
      <c r="C687" s="19">
        <v>44917</v>
      </c>
      <c r="D687" s="9">
        <v>0</v>
      </c>
      <c r="E687" s="20">
        <v>0</v>
      </c>
    </row>
    <row r="688" spans="3:5" x14ac:dyDescent="0.25">
      <c r="C688" s="17">
        <v>44918</v>
      </c>
      <c r="D688" s="10">
        <v>0</v>
      </c>
      <c r="E688" s="18">
        <v>0</v>
      </c>
    </row>
    <row r="689" spans="3:5" x14ac:dyDescent="0.25">
      <c r="C689" s="19">
        <v>44921</v>
      </c>
      <c r="D689" s="9">
        <v>0</v>
      </c>
      <c r="E689" s="20">
        <v>0</v>
      </c>
    </row>
    <row r="690" spans="3:5" x14ac:dyDescent="0.25">
      <c r="C690" s="17">
        <v>44922</v>
      </c>
      <c r="D690" s="10">
        <v>0</v>
      </c>
      <c r="E690" s="18">
        <v>0</v>
      </c>
    </row>
    <row r="691" spans="3:5" x14ac:dyDescent="0.25">
      <c r="C691" s="19">
        <v>44923</v>
      </c>
      <c r="D691" s="9">
        <v>0</v>
      </c>
      <c r="E691" s="20">
        <v>0</v>
      </c>
    </row>
    <row r="692" spans="3:5" x14ac:dyDescent="0.25">
      <c r="C692" s="17">
        <v>44924</v>
      </c>
      <c r="D692" s="10">
        <v>0</v>
      </c>
      <c r="E692" s="18">
        <v>0</v>
      </c>
    </row>
    <row r="693" spans="3:5" x14ac:dyDescent="0.25">
      <c r="C693" s="19">
        <v>44925</v>
      </c>
      <c r="D693" s="9">
        <v>0</v>
      </c>
      <c r="E693" s="20">
        <v>0</v>
      </c>
    </row>
    <row r="694" spans="3:5" x14ac:dyDescent="0.25">
      <c r="C694" s="17">
        <v>44929</v>
      </c>
      <c r="D694" s="10">
        <v>0</v>
      </c>
      <c r="E694" s="18">
        <v>0</v>
      </c>
    </row>
    <row r="695" spans="3:5" x14ac:dyDescent="0.25">
      <c r="C695" s="19">
        <v>44930</v>
      </c>
      <c r="D695" s="9">
        <v>0</v>
      </c>
      <c r="E695" s="20">
        <v>0</v>
      </c>
    </row>
    <row r="696" spans="3:5" x14ac:dyDescent="0.25">
      <c r="C696" s="17">
        <v>44931</v>
      </c>
      <c r="D696" s="10">
        <v>0</v>
      </c>
      <c r="E696" s="18">
        <v>0</v>
      </c>
    </row>
    <row r="697" spans="3:5" x14ac:dyDescent="0.25">
      <c r="C697" s="19">
        <v>44932</v>
      </c>
      <c r="D697" s="9">
        <v>0</v>
      </c>
      <c r="E697" s="20">
        <v>0</v>
      </c>
    </row>
    <row r="698" spans="3:5" x14ac:dyDescent="0.25">
      <c r="C698" s="17">
        <v>44935</v>
      </c>
      <c r="D698" s="10">
        <v>0</v>
      </c>
      <c r="E698" s="18">
        <v>0</v>
      </c>
    </row>
    <row r="699" spans="3:5" x14ac:dyDescent="0.25">
      <c r="C699" s="19">
        <v>44936</v>
      </c>
      <c r="D699" s="9">
        <v>0</v>
      </c>
      <c r="E699" s="20">
        <v>0</v>
      </c>
    </row>
    <row r="700" spans="3:5" x14ac:dyDescent="0.25">
      <c r="C700" s="17">
        <v>44937</v>
      </c>
      <c r="D700" s="10">
        <v>0</v>
      </c>
      <c r="E700" s="18">
        <v>0</v>
      </c>
    </row>
    <row r="701" spans="3:5" x14ac:dyDescent="0.25">
      <c r="C701" s="19">
        <v>44938</v>
      </c>
      <c r="D701" s="9">
        <v>0</v>
      </c>
      <c r="E701" s="20">
        <v>0</v>
      </c>
    </row>
    <row r="702" spans="3:5" x14ac:dyDescent="0.25">
      <c r="C702" s="17">
        <v>44939</v>
      </c>
      <c r="D702" s="10">
        <v>0</v>
      </c>
      <c r="E702" s="18">
        <v>0</v>
      </c>
    </row>
    <row r="703" spans="3:5" x14ac:dyDescent="0.25">
      <c r="C703" s="19">
        <v>44942</v>
      </c>
      <c r="D703" s="9">
        <v>90000</v>
      </c>
      <c r="E703" s="20">
        <v>821.21755555555558</v>
      </c>
    </row>
    <row r="704" spans="3:5" x14ac:dyDescent="0.25">
      <c r="C704" s="17">
        <v>44943</v>
      </c>
      <c r="D704" s="10">
        <v>100000</v>
      </c>
      <c r="E704" s="18">
        <v>820.59</v>
      </c>
    </row>
    <row r="705" spans="3:5" x14ac:dyDescent="0.25">
      <c r="C705" s="19">
        <v>44944</v>
      </c>
      <c r="D705" s="9">
        <v>100000</v>
      </c>
      <c r="E705" s="20">
        <v>811.02719999999999</v>
      </c>
    </row>
    <row r="706" spans="3:5" x14ac:dyDescent="0.25">
      <c r="C706" s="17">
        <v>44945</v>
      </c>
      <c r="D706" s="10">
        <v>100000</v>
      </c>
      <c r="E706" s="18">
        <v>829.52279999999996</v>
      </c>
    </row>
    <row r="707" spans="3:5" x14ac:dyDescent="0.25">
      <c r="C707" s="19">
        <v>44946</v>
      </c>
      <c r="D707" s="9">
        <v>100000</v>
      </c>
      <c r="E707" s="20">
        <v>820.60040000000004</v>
      </c>
    </row>
    <row r="708" spans="3:5" x14ac:dyDescent="0.25">
      <c r="C708" s="17">
        <v>44949</v>
      </c>
      <c r="D708" s="10">
        <v>0</v>
      </c>
      <c r="E708" s="18">
        <v>0</v>
      </c>
    </row>
    <row r="709" spans="3:5" x14ac:dyDescent="0.25">
      <c r="C709" s="19">
        <v>44950</v>
      </c>
      <c r="D709" s="9">
        <v>0</v>
      </c>
      <c r="E709" s="20">
        <v>0</v>
      </c>
    </row>
    <row r="710" spans="3:5" x14ac:dyDescent="0.25">
      <c r="C710" s="17">
        <v>44951</v>
      </c>
      <c r="D710" s="10">
        <v>0</v>
      </c>
      <c r="E710" s="18">
        <v>0</v>
      </c>
    </row>
    <row r="711" spans="3:5" x14ac:dyDescent="0.25">
      <c r="C711" s="19">
        <v>44952</v>
      </c>
      <c r="D711" s="9">
        <v>0</v>
      </c>
      <c r="E711" s="20">
        <v>0</v>
      </c>
    </row>
    <row r="712" spans="3:5" x14ac:dyDescent="0.25">
      <c r="C712" s="17">
        <v>44953</v>
      </c>
      <c r="D712" s="10">
        <v>0</v>
      </c>
      <c r="E712" s="18">
        <v>0</v>
      </c>
    </row>
    <row r="713" spans="3:5" x14ac:dyDescent="0.25">
      <c r="C713" s="19">
        <v>44956</v>
      </c>
      <c r="D713" s="9">
        <v>0</v>
      </c>
      <c r="E713" s="20">
        <v>0</v>
      </c>
    </row>
    <row r="714" spans="3:5" x14ac:dyDescent="0.25">
      <c r="C714" s="17">
        <v>44957</v>
      </c>
      <c r="D714" s="10">
        <v>0</v>
      </c>
      <c r="E714" s="18">
        <v>0</v>
      </c>
    </row>
    <row r="715" spans="3:5" x14ac:dyDescent="0.25">
      <c r="C715" s="19">
        <v>44958</v>
      </c>
      <c r="D715" s="9">
        <v>100000</v>
      </c>
      <c r="E715" s="20">
        <v>791.83720000000005</v>
      </c>
    </row>
    <row r="716" spans="3:5" x14ac:dyDescent="0.25">
      <c r="C716" s="17">
        <v>44959</v>
      </c>
      <c r="D716" s="10">
        <v>136000</v>
      </c>
      <c r="E716" s="18">
        <v>780.26661764705898</v>
      </c>
    </row>
    <row r="717" spans="3:5" x14ac:dyDescent="0.25">
      <c r="C717" s="19">
        <v>44960</v>
      </c>
      <c r="D717" s="9">
        <v>140000</v>
      </c>
      <c r="E717" s="20">
        <v>791.272285714286</v>
      </c>
    </row>
    <row r="718" spans="3:5" x14ac:dyDescent="0.25">
      <c r="C718" s="17">
        <v>44963</v>
      </c>
      <c r="D718" s="10">
        <v>140000</v>
      </c>
      <c r="E718" s="18">
        <v>804.65157142857197</v>
      </c>
    </row>
    <row r="719" spans="3:5" x14ac:dyDescent="0.25">
      <c r="C719" s="19">
        <v>44964</v>
      </c>
      <c r="D719" s="9">
        <v>140000</v>
      </c>
      <c r="E719" s="20">
        <v>798.85471428571395</v>
      </c>
    </row>
    <row r="720" spans="3:5" x14ac:dyDescent="0.25">
      <c r="C720" s="17">
        <v>44965</v>
      </c>
      <c r="D720" s="10">
        <v>140000</v>
      </c>
      <c r="E720" s="18">
        <v>790.15114285714299</v>
      </c>
    </row>
    <row r="721" spans="3:5" x14ac:dyDescent="0.25">
      <c r="C721" s="19">
        <v>44966</v>
      </c>
      <c r="D721" s="9">
        <v>140000</v>
      </c>
      <c r="E721" s="20">
        <v>795.51599999999996</v>
      </c>
    </row>
    <row r="722" spans="3:5" x14ac:dyDescent="0.25">
      <c r="C722" s="17">
        <v>44967</v>
      </c>
      <c r="D722" s="10">
        <v>132000</v>
      </c>
      <c r="E722" s="18">
        <v>801.56818181818198</v>
      </c>
    </row>
    <row r="723" spans="3:5" x14ac:dyDescent="0.25">
      <c r="C723" s="19">
        <v>44970</v>
      </c>
      <c r="D723" s="9">
        <v>140000</v>
      </c>
      <c r="E723" s="20">
        <v>793.57057142857104</v>
      </c>
    </row>
    <row r="724" spans="3:5" x14ac:dyDescent="0.25">
      <c r="C724" s="17">
        <v>44971</v>
      </c>
      <c r="D724" s="10">
        <v>132000</v>
      </c>
      <c r="E724" s="18">
        <v>789.53</v>
      </c>
    </row>
    <row r="725" spans="3:5" x14ac:dyDescent="0.25">
      <c r="C725" s="19">
        <v>44972</v>
      </c>
      <c r="D725" s="9">
        <v>150000</v>
      </c>
      <c r="E725" s="20">
        <v>791.48186666666697</v>
      </c>
    </row>
    <row r="726" spans="3:5" x14ac:dyDescent="0.25">
      <c r="C726" s="17">
        <v>44973</v>
      </c>
      <c r="D726" s="10">
        <v>126000</v>
      </c>
      <c r="E726" s="18">
        <v>797.02333333333297</v>
      </c>
    </row>
    <row r="727" spans="3:5" x14ac:dyDescent="0.25">
      <c r="C727" s="19">
        <v>44974</v>
      </c>
      <c r="D727" s="9">
        <v>0</v>
      </c>
      <c r="E727" s="20">
        <v>0</v>
      </c>
    </row>
    <row r="728" spans="3:5" x14ac:dyDescent="0.25">
      <c r="C728" s="17">
        <v>44977</v>
      </c>
      <c r="D728" s="10">
        <v>0</v>
      </c>
      <c r="E728" s="18">
        <v>0</v>
      </c>
    </row>
    <row r="729" spans="3:5" x14ac:dyDescent="0.25">
      <c r="C729" s="19">
        <v>44978</v>
      </c>
      <c r="D729" s="9">
        <v>100000</v>
      </c>
      <c r="E729" s="20">
        <v>795.63</v>
      </c>
    </row>
    <row r="730" spans="3:5" x14ac:dyDescent="0.25">
      <c r="C730" s="17">
        <v>44979</v>
      </c>
      <c r="D730" s="10">
        <v>100000</v>
      </c>
      <c r="E730" s="18">
        <v>801.51419999999996</v>
      </c>
    </row>
    <row r="731" spans="3:5" x14ac:dyDescent="0.25">
      <c r="C731" s="19">
        <v>44980</v>
      </c>
      <c r="D731" s="9">
        <v>100000</v>
      </c>
      <c r="E731" s="20">
        <v>798.25</v>
      </c>
    </row>
    <row r="732" spans="3:5" x14ac:dyDescent="0.25">
      <c r="C732" s="17">
        <v>44981</v>
      </c>
      <c r="D732" s="10">
        <v>80000</v>
      </c>
      <c r="E732" s="18">
        <v>819.38199999999995</v>
      </c>
    </row>
    <row r="733" spans="3:5" x14ac:dyDescent="0.25">
      <c r="C733" s="19">
        <v>44984</v>
      </c>
      <c r="D733" s="9">
        <v>0</v>
      </c>
      <c r="E733" s="20">
        <v>0</v>
      </c>
    </row>
    <row r="734" spans="3:5" x14ac:dyDescent="0.25">
      <c r="C734" s="17">
        <v>44985</v>
      </c>
      <c r="D734" s="10">
        <v>0</v>
      </c>
      <c r="E734" s="18">
        <v>0</v>
      </c>
    </row>
    <row r="735" spans="3:5" x14ac:dyDescent="0.25">
      <c r="C735" s="19">
        <v>44986</v>
      </c>
      <c r="D735" s="9">
        <v>0</v>
      </c>
      <c r="E735" s="20">
        <v>0</v>
      </c>
    </row>
    <row r="736" spans="3:5" x14ac:dyDescent="0.25">
      <c r="C736" s="17">
        <v>44987</v>
      </c>
      <c r="D736" s="10">
        <v>0</v>
      </c>
      <c r="E736" s="18">
        <v>0</v>
      </c>
    </row>
    <row r="737" spans="3:5" x14ac:dyDescent="0.25">
      <c r="C737" s="19">
        <v>44988</v>
      </c>
      <c r="D737" s="9">
        <v>0</v>
      </c>
      <c r="E737" s="20">
        <v>0</v>
      </c>
    </row>
    <row r="738" spans="3:5" x14ac:dyDescent="0.25">
      <c r="C738" s="17">
        <v>44991</v>
      </c>
      <c r="D738" s="10">
        <v>0</v>
      </c>
      <c r="E738" s="18">
        <v>0</v>
      </c>
    </row>
    <row r="739" spans="3:5" x14ac:dyDescent="0.25">
      <c r="C739" s="19">
        <v>44992</v>
      </c>
      <c r="D739" s="9">
        <v>100000</v>
      </c>
      <c r="E739" s="20">
        <v>795.73979999999995</v>
      </c>
    </row>
    <row r="740" spans="3:5" x14ac:dyDescent="0.25">
      <c r="C740" s="17">
        <v>44993</v>
      </c>
      <c r="D740" s="10">
        <v>96000</v>
      </c>
      <c r="E740" s="18">
        <v>801.54166666666697</v>
      </c>
    </row>
    <row r="741" spans="3:5" x14ac:dyDescent="0.25">
      <c r="C741" s="19">
        <v>44994</v>
      </c>
      <c r="D741" s="9">
        <v>98000</v>
      </c>
      <c r="E741" s="20">
        <v>801.97489795918398</v>
      </c>
    </row>
    <row r="742" spans="3:5" x14ac:dyDescent="0.25">
      <c r="C742" s="17">
        <v>44995</v>
      </c>
      <c r="D742" s="10">
        <v>100000</v>
      </c>
      <c r="E742" s="18">
        <v>800.2482</v>
      </c>
    </row>
    <row r="743" spans="3:5" x14ac:dyDescent="0.25">
      <c r="C743" s="19">
        <v>44998</v>
      </c>
      <c r="D743" s="9">
        <v>100000</v>
      </c>
      <c r="E743" s="20">
        <v>806.60540000000003</v>
      </c>
    </row>
    <row r="744" spans="3:5" x14ac:dyDescent="0.25">
      <c r="C744" s="17">
        <v>44999</v>
      </c>
      <c r="D744" s="10">
        <v>100000</v>
      </c>
      <c r="E744" s="18">
        <v>798.1662</v>
      </c>
    </row>
    <row r="745" spans="3:5" x14ac:dyDescent="0.25">
      <c r="C745" s="19">
        <v>45000</v>
      </c>
      <c r="D745" s="9">
        <v>94000</v>
      </c>
      <c r="E745" s="20">
        <v>814.65638297872295</v>
      </c>
    </row>
    <row r="746" spans="3:5" x14ac:dyDescent="0.25">
      <c r="C746" s="17">
        <v>45001</v>
      </c>
      <c r="D746" s="10">
        <v>100000</v>
      </c>
      <c r="E746" s="18">
        <v>825.81</v>
      </c>
    </row>
    <row r="747" spans="3:5" x14ac:dyDescent="0.25">
      <c r="C747" s="19">
        <v>45002</v>
      </c>
      <c r="D747" s="9">
        <v>100000</v>
      </c>
      <c r="E747" s="20">
        <v>829.3646</v>
      </c>
    </row>
    <row r="748" spans="3:5" x14ac:dyDescent="0.25">
      <c r="C748" s="17">
        <v>45005</v>
      </c>
      <c r="D748" s="10">
        <v>100000</v>
      </c>
      <c r="E748" s="18">
        <v>826.69</v>
      </c>
    </row>
    <row r="749" spans="3:5" x14ac:dyDescent="0.25">
      <c r="C749" s="19">
        <v>45006</v>
      </c>
      <c r="D749" s="9">
        <v>12000</v>
      </c>
      <c r="E749" s="20">
        <v>821.83</v>
      </c>
    </row>
    <row r="750" spans="3:5" x14ac:dyDescent="0.25">
      <c r="C750" s="17">
        <v>45007</v>
      </c>
      <c r="D750" s="10">
        <v>0</v>
      </c>
      <c r="E750" s="18">
        <v>0</v>
      </c>
    </row>
    <row r="751" spans="3:5" x14ac:dyDescent="0.25">
      <c r="C751" s="19">
        <v>45008</v>
      </c>
      <c r="D751" s="9">
        <v>0</v>
      </c>
      <c r="E751" s="20">
        <v>0</v>
      </c>
    </row>
    <row r="752" spans="3:5" x14ac:dyDescent="0.25">
      <c r="C752" s="17">
        <v>45009</v>
      </c>
      <c r="D752" s="10">
        <v>0</v>
      </c>
      <c r="E752" s="18">
        <v>0</v>
      </c>
    </row>
    <row r="753" spans="3:5" x14ac:dyDescent="0.25">
      <c r="C753" s="19">
        <v>45012</v>
      </c>
      <c r="D753" s="9">
        <v>0</v>
      </c>
      <c r="E753" s="20">
        <v>0</v>
      </c>
    </row>
    <row r="754" spans="3:5" x14ac:dyDescent="0.25">
      <c r="C754" s="17">
        <v>45013</v>
      </c>
      <c r="D754" s="10">
        <v>0</v>
      </c>
      <c r="E754" s="18">
        <v>0</v>
      </c>
    </row>
    <row r="755" spans="3:5" x14ac:dyDescent="0.25">
      <c r="C755" s="19">
        <v>45014</v>
      </c>
      <c r="D755" s="9">
        <v>0</v>
      </c>
      <c r="E755" s="20">
        <v>0</v>
      </c>
    </row>
    <row r="756" spans="3:5" x14ac:dyDescent="0.25">
      <c r="C756" s="17">
        <v>45015</v>
      </c>
      <c r="D756" s="10">
        <v>0</v>
      </c>
      <c r="E756" s="18">
        <v>0</v>
      </c>
    </row>
    <row r="757" spans="3:5" x14ac:dyDescent="0.25">
      <c r="C757" s="19">
        <v>45016</v>
      </c>
      <c r="D757" s="9">
        <v>0</v>
      </c>
      <c r="E757" s="20">
        <v>0</v>
      </c>
    </row>
    <row r="758" spans="3:5" x14ac:dyDescent="0.25">
      <c r="C758" s="17">
        <v>45019</v>
      </c>
      <c r="D758" s="10">
        <v>100000</v>
      </c>
      <c r="E758" s="18">
        <v>797.50600000000009</v>
      </c>
    </row>
    <row r="759" spans="3:5" x14ac:dyDescent="0.25">
      <c r="C759" s="19">
        <v>45020</v>
      </c>
      <c r="D759" s="9">
        <v>100000</v>
      </c>
      <c r="E759" s="20">
        <v>812.64599999999996</v>
      </c>
    </row>
    <row r="760" spans="3:5" x14ac:dyDescent="0.25">
      <c r="C760" s="17">
        <v>45021</v>
      </c>
      <c r="D760" s="10">
        <v>100000</v>
      </c>
      <c r="E760" s="18">
        <v>810.80179999999996</v>
      </c>
    </row>
    <row r="761" spans="3:5" x14ac:dyDescent="0.25">
      <c r="C761" s="17">
        <v>45022</v>
      </c>
      <c r="D761" s="10">
        <v>20000</v>
      </c>
      <c r="E761" s="18">
        <v>818.01</v>
      </c>
    </row>
    <row r="762" spans="3:5" x14ac:dyDescent="0.25">
      <c r="C762" s="19">
        <v>45026</v>
      </c>
      <c r="D762" s="9">
        <v>80000</v>
      </c>
      <c r="E762" s="20">
        <v>822.66800000000001</v>
      </c>
    </row>
    <row r="763" spans="3:5" x14ac:dyDescent="0.25">
      <c r="C763" s="17">
        <v>45027</v>
      </c>
      <c r="D763" s="10">
        <v>80000</v>
      </c>
      <c r="E763" s="18">
        <v>811.60599999999999</v>
      </c>
    </row>
    <row r="764" spans="3:5" x14ac:dyDescent="0.25">
      <c r="C764" s="19">
        <v>45028</v>
      </c>
      <c r="D764" s="9">
        <v>100000</v>
      </c>
      <c r="E764" s="20">
        <v>802.70339999999999</v>
      </c>
    </row>
    <row r="765" spans="3:5" x14ac:dyDescent="0.25">
      <c r="C765" s="17">
        <v>45029</v>
      </c>
      <c r="D765" s="10">
        <v>0</v>
      </c>
      <c r="E765" s="18">
        <v>0</v>
      </c>
    </row>
    <row r="766" spans="3:5" x14ac:dyDescent="0.25">
      <c r="C766" s="19">
        <v>45030</v>
      </c>
      <c r="D766" s="9">
        <v>0</v>
      </c>
      <c r="E766" s="20">
        <v>0</v>
      </c>
    </row>
    <row r="767" spans="3:5" x14ac:dyDescent="0.25">
      <c r="C767" s="17">
        <v>45033</v>
      </c>
      <c r="D767" s="10">
        <v>0</v>
      </c>
      <c r="E767" s="18">
        <v>0</v>
      </c>
    </row>
    <row r="768" spans="3:5" x14ac:dyDescent="0.25">
      <c r="C768" s="19">
        <v>45034</v>
      </c>
      <c r="D768" s="9">
        <v>68000</v>
      </c>
      <c r="E768" s="20">
        <v>794.73147058823531</v>
      </c>
    </row>
    <row r="769" spans="3:5" x14ac:dyDescent="0.25">
      <c r="C769" s="17">
        <v>45035</v>
      </c>
      <c r="D769" s="10">
        <v>100000</v>
      </c>
      <c r="E769" s="18">
        <v>796.82600000000002</v>
      </c>
    </row>
    <row r="770" spans="3:5" x14ac:dyDescent="0.25">
      <c r="C770" s="19">
        <v>45036</v>
      </c>
      <c r="D770" s="9">
        <v>100000</v>
      </c>
      <c r="E770" s="20">
        <v>791.98540000000003</v>
      </c>
    </row>
    <row r="771" spans="3:5" x14ac:dyDescent="0.25">
      <c r="C771" s="17">
        <v>45037</v>
      </c>
      <c r="D771" s="10">
        <v>98000</v>
      </c>
      <c r="E771" s="18">
        <v>795.66714285714284</v>
      </c>
    </row>
    <row r="772" spans="3:5" x14ac:dyDescent="0.25">
      <c r="C772" s="19">
        <v>45040</v>
      </c>
      <c r="D772" s="9">
        <v>54000</v>
      </c>
      <c r="E772" s="20">
        <v>814.36148148148152</v>
      </c>
    </row>
    <row r="773" spans="3:5" x14ac:dyDescent="0.25">
      <c r="C773" s="17">
        <v>45041</v>
      </c>
      <c r="D773" s="10">
        <v>0</v>
      </c>
      <c r="E773" s="18">
        <v>0</v>
      </c>
    </row>
    <row r="774" spans="3:5" x14ac:dyDescent="0.25">
      <c r="C774" s="19">
        <v>45042</v>
      </c>
      <c r="D774" s="9">
        <v>0</v>
      </c>
      <c r="E774" s="20">
        <v>0</v>
      </c>
    </row>
    <row r="775" spans="3:5" x14ac:dyDescent="0.25">
      <c r="C775" s="17">
        <v>45043</v>
      </c>
      <c r="D775" s="10">
        <v>0</v>
      </c>
      <c r="E775" s="18">
        <v>0</v>
      </c>
    </row>
    <row r="776" spans="3:5" x14ac:dyDescent="0.25">
      <c r="C776" s="19">
        <v>45044</v>
      </c>
      <c r="D776" s="9">
        <v>0</v>
      </c>
      <c r="E776" s="20">
        <v>0</v>
      </c>
    </row>
    <row r="777" spans="3:5" x14ac:dyDescent="0.25">
      <c r="C777" s="17">
        <v>45048</v>
      </c>
      <c r="D777" s="10">
        <v>0</v>
      </c>
      <c r="E777" s="18">
        <v>0</v>
      </c>
    </row>
    <row r="778" spans="3:5" x14ac:dyDescent="0.25">
      <c r="C778" s="19">
        <v>45049</v>
      </c>
      <c r="D778" s="9">
        <v>0</v>
      </c>
      <c r="E778" s="20">
        <v>0</v>
      </c>
    </row>
    <row r="779" spans="3:5" x14ac:dyDescent="0.25">
      <c r="C779" s="17">
        <v>45050</v>
      </c>
      <c r="D779" s="10">
        <v>0</v>
      </c>
      <c r="E779" s="18">
        <v>0</v>
      </c>
    </row>
    <row r="780" spans="3:5" x14ac:dyDescent="0.25">
      <c r="C780" s="19">
        <v>45051</v>
      </c>
      <c r="D780" s="9">
        <v>0</v>
      </c>
      <c r="E780" s="20">
        <v>0</v>
      </c>
    </row>
    <row r="781" spans="3:5" x14ac:dyDescent="0.25">
      <c r="C781" s="17">
        <v>45054</v>
      </c>
      <c r="D781" s="10">
        <v>0</v>
      </c>
      <c r="E781" s="18">
        <v>0</v>
      </c>
    </row>
    <row r="782" spans="3:5" x14ac:dyDescent="0.25">
      <c r="C782" s="19">
        <v>45055</v>
      </c>
      <c r="D782" s="9">
        <v>0</v>
      </c>
      <c r="E782" s="20">
        <v>0</v>
      </c>
    </row>
    <row r="783" spans="3:5" x14ac:dyDescent="0.25">
      <c r="C783" s="17">
        <v>45056</v>
      </c>
      <c r="D783" s="10">
        <v>0</v>
      </c>
      <c r="E783" s="18">
        <v>0</v>
      </c>
    </row>
    <row r="784" spans="3:5" x14ac:dyDescent="0.25">
      <c r="C784" s="19">
        <v>45057</v>
      </c>
      <c r="D784" s="9">
        <v>0</v>
      </c>
      <c r="E784" s="20">
        <v>0</v>
      </c>
    </row>
    <row r="785" spans="3:5" x14ac:dyDescent="0.25">
      <c r="C785" s="17">
        <v>45058</v>
      </c>
      <c r="D785" s="10">
        <v>0</v>
      </c>
      <c r="E785" s="18">
        <v>0</v>
      </c>
    </row>
    <row r="786" spans="3:5" x14ac:dyDescent="0.25">
      <c r="C786" s="19">
        <v>45061</v>
      </c>
      <c r="D786" s="9">
        <v>0</v>
      </c>
      <c r="E786" s="20">
        <v>0</v>
      </c>
    </row>
    <row r="787" spans="3:5" x14ac:dyDescent="0.25">
      <c r="C787" s="17">
        <v>45062</v>
      </c>
      <c r="D787" s="10">
        <v>0</v>
      </c>
      <c r="E787" s="18">
        <v>0</v>
      </c>
    </row>
    <row r="788" spans="3:5" x14ac:dyDescent="0.25">
      <c r="C788" s="19">
        <v>45063</v>
      </c>
      <c r="D788" s="9">
        <v>0</v>
      </c>
      <c r="E788" s="20">
        <v>0</v>
      </c>
    </row>
    <row r="789" spans="3:5" x14ac:dyDescent="0.25">
      <c r="C789" s="17">
        <v>45064</v>
      </c>
      <c r="D789" s="10">
        <v>0</v>
      </c>
      <c r="E789" s="18">
        <v>0</v>
      </c>
    </row>
    <row r="790" spans="3:5" x14ac:dyDescent="0.25">
      <c r="C790" s="19">
        <v>45065</v>
      </c>
      <c r="D790" s="9">
        <v>0</v>
      </c>
      <c r="E790" s="20">
        <v>0</v>
      </c>
    </row>
    <row r="791" spans="3:5" x14ac:dyDescent="0.25">
      <c r="C791" s="17">
        <v>45068</v>
      </c>
      <c r="D791" s="10">
        <v>66000</v>
      </c>
      <c r="E791" s="18">
        <v>799.57</v>
      </c>
    </row>
    <row r="792" spans="3:5" x14ac:dyDescent="0.25">
      <c r="C792" s="19">
        <v>45069</v>
      </c>
      <c r="D792" s="9">
        <v>94000</v>
      </c>
      <c r="E792" s="20">
        <v>801</v>
      </c>
    </row>
    <row r="793" spans="3:5" x14ac:dyDescent="0.25">
      <c r="C793" s="17">
        <v>45070</v>
      </c>
      <c r="D793" s="10">
        <v>100000</v>
      </c>
      <c r="E793" s="18">
        <v>811.50879999999995</v>
      </c>
    </row>
    <row r="794" spans="3:5" x14ac:dyDescent="0.25">
      <c r="C794" s="19">
        <v>45071</v>
      </c>
      <c r="D794" s="9">
        <v>64000</v>
      </c>
      <c r="E794" s="20">
        <v>809.49</v>
      </c>
    </row>
    <row r="795" spans="3:5" x14ac:dyDescent="0.25">
      <c r="C795" s="17">
        <v>45072</v>
      </c>
      <c r="D795" s="10">
        <v>100000</v>
      </c>
      <c r="E795" s="18">
        <v>803.69</v>
      </c>
    </row>
    <row r="796" spans="3:5" x14ac:dyDescent="0.25">
      <c r="C796" s="19">
        <v>45075</v>
      </c>
      <c r="D796" s="9">
        <v>100000</v>
      </c>
      <c r="E796" s="20">
        <v>803.17859999999996</v>
      </c>
    </row>
    <row r="797" spans="3:5" x14ac:dyDescent="0.25">
      <c r="C797" s="17" t="s">
        <v>16</v>
      </c>
      <c r="D797" s="10">
        <v>100000</v>
      </c>
      <c r="E797" s="18">
        <v>803.47</v>
      </c>
    </row>
    <row r="798" spans="3:5" x14ac:dyDescent="0.25">
      <c r="C798" s="19" t="s">
        <v>17</v>
      </c>
      <c r="D798" s="9">
        <v>88000</v>
      </c>
      <c r="E798" s="20">
        <v>812.93</v>
      </c>
    </row>
    <row r="799" spans="3:5" x14ac:dyDescent="0.25">
      <c r="C799" s="17" t="s">
        <v>18</v>
      </c>
      <c r="D799" s="10">
        <v>0</v>
      </c>
      <c r="E799" s="18">
        <v>0</v>
      </c>
    </row>
    <row r="800" spans="3:5" x14ac:dyDescent="0.25">
      <c r="C800" s="19" t="s">
        <v>19</v>
      </c>
      <c r="D800" s="9">
        <v>0</v>
      </c>
      <c r="E800" s="20">
        <v>0</v>
      </c>
    </row>
    <row r="801" spans="3:5" x14ac:dyDescent="0.25">
      <c r="C801" s="17">
        <v>45082</v>
      </c>
      <c r="D801" s="10">
        <v>42000</v>
      </c>
      <c r="E801" s="18">
        <v>797.43857142857144</v>
      </c>
    </row>
    <row r="802" spans="3:5" x14ac:dyDescent="0.25">
      <c r="C802" s="19">
        <v>45083</v>
      </c>
      <c r="D802" s="9">
        <v>0</v>
      </c>
      <c r="E802" s="20">
        <v>0</v>
      </c>
    </row>
    <row r="803" spans="3:5" x14ac:dyDescent="0.25">
      <c r="C803" s="17">
        <v>45084</v>
      </c>
      <c r="D803" s="10">
        <v>42000</v>
      </c>
      <c r="E803" s="18">
        <v>793.64047619047619</v>
      </c>
    </row>
    <row r="804" spans="3:5" x14ac:dyDescent="0.25">
      <c r="C804" s="19">
        <v>45085</v>
      </c>
      <c r="D804" s="9">
        <v>60000</v>
      </c>
      <c r="E804" s="20">
        <v>791.93100000000004</v>
      </c>
    </row>
    <row r="805" spans="3:5" x14ac:dyDescent="0.25">
      <c r="C805" s="17">
        <v>45086</v>
      </c>
      <c r="D805" s="10">
        <v>88000</v>
      </c>
      <c r="E805" s="18">
        <v>786.85</v>
      </c>
    </row>
    <row r="806" spans="3:5" x14ac:dyDescent="0.25">
      <c r="C806" s="19">
        <v>45089</v>
      </c>
      <c r="D806" s="9">
        <v>100000</v>
      </c>
      <c r="E806" s="20">
        <v>807.38739999999996</v>
      </c>
    </row>
    <row r="807" spans="3:5" x14ac:dyDescent="0.25">
      <c r="C807" s="17">
        <v>45090</v>
      </c>
      <c r="D807" s="10">
        <v>100000</v>
      </c>
      <c r="E807" s="18">
        <v>805.19380000000001</v>
      </c>
    </row>
    <row r="808" spans="3:5" x14ac:dyDescent="0.25">
      <c r="C808" s="19" t="s">
        <v>20</v>
      </c>
      <c r="D808" s="9">
        <v>100000</v>
      </c>
      <c r="E808" s="20">
        <v>799.94</v>
      </c>
    </row>
    <row r="809" spans="3:5" x14ac:dyDescent="0.25">
      <c r="C809" s="17" t="s">
        <v>21</v>
      </c>
      <c r="D809" s="10">
        <v>20000</v>
      </c>
      <c r="E809" s="18">
        <v>797.15</v>
      </c>
    </row>
    <row r="810" spans="3:5" x14ac:dyDescent="0.25">
      <c r="C810" s="19" t="s">
        <v>22</v>
      </c>
      <c r="D810" s="9">
        <v>96000</v>
      </c>
      <c r="E810" s="20">
        <v>793.2</v>
      </c>
    </row>
    <row r="811" spans="3:5" x14ac:dyDescent="0.25">
      <c r="C811" s="17">
        <v>45096</v>
      </c>
      <c r="D811" s="10">
        <v>86000</v>
      </c>
      <c r="E811" s="18">
        <v>795.32255813953486</v>
      </c>
    </row>
    <row r="812" spans="3:5" x14ac:dyDescent="0.25">
      <c r="C812" s="19">
        <v>45097</v>
      </c>
      <c r="D812" s="9">
        <v>100000</v>
      </c>
      <c r="E812" s="20">
        <v>802.84439999999995</v>
      </c>
    </row>
    <row r="813" spans="3:5" x14ac:dyDescent="0.25">
      <c r="C813" s="17">
        <v>45098</v>
      </c>
      <c r="D813" s="10">
        <v>0</v>
      </c>
      <c r="E813" s="18">
        <v>0</v>
      </c>
    </row>
    <row r="814" spans="3:5" x14ac:dyDescent="0.25">
      <c r="C814" s="19">
        <v>45099</v>
      </c>
      <c r="D814" s="9">
        <v>100000</v>
      </c>
      <c r="E814" s="20">
        <v>804.91399999999999</v>
      </c>
    </row>
    <row r="815" spans="3:5" x14ac:dyDescent="0.25">
      <c r="C815" s="17">
        <v>45100</v>
      </c>
      <c r="D815" s="10">
        <v>60000</v>
      </c>
      <c r="E815" s="18">
        <v>808.84233300000005</v>
      </c>
    </row>
    <row r="816" spans="3:5" x14ac:dyDescent="0.25">
      <c r="C816" s="19">
        <v>45103</v>
      </c>
      <c r="D816" s="9">
        <v>0</v>
      </c>
      <c r="E816" s="20">
        <v>0</v>
      </c>
    </row>
    <row r="817" spans="3:5" x14ac:dyDescent="0.25">
      <c r="C817" s="17">
        <v>45104</v>
      </c>
      <c r="D817" s="10">
        <v>0</v>
      </c>
      <c r="E817" s="18">
        <v>0</v>
      </c>
    </row>
    <row r="818" spans="3:5" x14ac:dyDescent="0.25">
      <c r="C818" s="19">
        <v>45105</v>
      </c>
      <c r="D818" s="9">
        <v>0</v>
      </c>
      <c r="E818" s="20">
        <v>0</v>
      </c>
    </row>
    <row r="819" spans="3:5" x14ac:dyDescent="0.25">
      <c r="C819" s="17">
        <v>45106</v>
      </c>
      <c r="D819" s="10">
        <v>0</v>
      </c>
      <c r="E819" s="18">
        <v>0</v>
      </c>
    </row>
    <row r="820" spans="3:5" x14ac:dyDescent="0.25">
      <c r="C820" s="19">
        <v>45107</v>
      </c>
      <c r="D820" s="9">
        <v>0</v>
      </c>
      <c r="E820" s="20">
        <v>0</v>
      </c>
    </row>
    <row r="821" spans="3:5" x14ac:dyDescent="0.25">
      <c r="C821" s="17">
        <v>45110</v>
      </c>
      <c r="D821" s="10">
        <v>100000</v>
      </c>
      <c r="E821" s="18">
        <v>798.8098</v>
      </c>
    </row>
    <row r="822" spans="3:5" x14ac:dyDescent="0.25">
      <c r="C822" s="19">
        <v>45111</v>
      </c>
      <c r="D822" s="9">
        <v>100000</v>
      </c>
      <c r="E822" s="20">
        <v>796.27</v>
      </c>
    </row>
    <row r="823" spans="3:5" x14ac:dyDescent="0.25">
      <c r="C823" s="17">
        <v>45112</v>
      </c>
      <c r="D823" s="10">
        <v>100000</v>
      </c>
      <c r="E823" s="18">
        <v>798.10379999999998</v>
      </c>
    </row>
    <row r="824" spans="3:5" x14ac:dyDescent="0.25">
      <c r="C824" s="19">
        <v>45113</v>
      </c>
      <c r="D824" s="9">
        <v>100000</v>
      </c>
      <c r="E824" s="20">
        <v>806.04499999999996</v>
      </c>
    </row>
    <row r="825" spans="3:5" x14ac:dyDescent="0.25">
      <c r="C825" s="17">
        <v>45114</v>
      </c>
      <c r="D825" s="10">
        <v>100000</v>
      </c>
      <c r="E825" s="18">
        <v>806.41980000000001</v>
      </c>
    </row>
    <row r="826" spans="3:5" x14ac:dyDescent="0.25">
      <c r="C826" s="19">
        <v>45117</v>
      </c>
      <c r="D826" s="9">
        <v>100000</v>
      </c>
      <c r="E826" s="20">
        <v>812.01379999999995</v>
      </c>
    </row>
    <row r="827" spans="3:5" x14ac:dyDescent="0.25">
      <c r="C827" s="17">
        <v>45118</v>
      </c>
      <c r="D827" s="10">
        <v>100000</v>
      </c>
      <c r="E827" s="18">
        <v>817.37519999999995</v>
      </c>
    </row>
    <row r="828" spans="3:5" x14ac:dyDescent="0.25">
      <c r="C828" s="19">
        <v>45119</v>
      </c>
      <c r="D828" s="9">
        <v>100000</v>
      </c>
      <c r="E828" s="20">
        <v>810.86919999999998</v>
      </c>
    </row>
    <row r="829" spans="3:5" x14ac:dyDescent="0.25">
      <c r="C829" s="17">
        <v>45120</v>
      </c>
      <c r="D829" s="10">
        <v>100000</v>
      </c>
      <c r="E829" s="18">
        <v>808.38419999999996</v>
      </c>
    </row>
    <row r="830" spans="3:5" x14ac:dyDescent="0.25">
      <c r="C830" s="19">
        <v>45121</v>
      </c>
      <c r="D830" s="9">
        <v>100000</v>
      </c>
      <c r="E830" s="20">
        <v>813.50599999999997</v>
      </c>
    </row>
    <row r="831" spans="3:5" x14ac:dyDescent="0.25">
      <c r="C831" s="17">
        <v>45124</v>
      </c>
      <c r="D831" s="10">
        <v>0</v>
      </c>
      <c r="E831" s="18">
        <v>0</v>
      </c>
    </row>
    <row r="832" spans="3:5" x14ac:dyDescent="0.25">
      <c r="C832" s="19">
        <f>1+C831</f>
        <v>45125</v>
      </c>
      <c r="D832" s="9">
        <v>0</v>
      </c>
      <c r="E832" s="20">
        <v>0</v>
      </c>
    </row>
    <row r="833" spans="3:5" x14ac:dyDescent="0.25">
      <c r="C833" s="17">
        <f t="shared" ref="C833:C835" si="36">1+C832</f>
        <v>45126</v>
      </c>
      <c r="D833" s="10">
        <v>0</v>
      </c>
      <c r="E833" s="18">
        <v>0</v>
      </c>
    </row>
    <row r="834" spans="3:5" x14ac:dyDescent="0.25">
      <c r="C834" s="19">
        <f t="shared" si="36"/>
        <v>45127</v>
      </c>
      <c r="D834" s="9">
        <v>0</v>
      </c>
      <c r="E834" s="20">
        <v>0</v>
      </c>
    </row>
    <row r="835" spans="3:5" x14ac:dyDescent="0.25">
      <c r="C835" s="17">
        <f t="shared" si="36"/>
        <v>45128</v>
      </c>
      <c r="D835" s="10">
        <v>0</v>
      </c>
      <c r="E835" s="18">
        <v>0</v>
      </c>
    </row>
    <row r="836" spans="3:5" x14ac:dyDescent="0.25">
      <c r="C836" s="19">
        <v>45131</v>
      </c>
      <c r="D836" s="9">
        <v>0</v>
      </c>
      <c r="E836" s="20">
        <v>0</v>
      </c>
    </row>
    <row r="837" spans="3:5" x14ac:dyDescent="0.25">
      <c r="C837" s="17">
        <f>1+C836</f>
        <v>45132</v>
      </c>
      <c r="D837" s="10">
        <v>0</v>
      </c>
      <c r="E837" s="18">
        <v>0</v>
      </c>
    </row>
    <row r="838" spans="3:5" x14ac:dyDescent="0.25">
      <c r="C838" s="19">
        <f t="shared" ref="C838:C840" si="37">1+C837</f>
        <v>45133</v>
      </c>
      <c r="D838" s="9">
        <v>0</v>
      </c>
      <c r="E838" s="20">
        <v>0</v>
      </c>
    </row>
    <row r="839" spans="3:5" x14ac:dyDescent="0.25">
      <c r="C839" s="17">
        <f t="shared" si="37"/>
        <v>45134</v>
      </c>
      <c r="D839" s="10">
        <v>0</v>
      </c>
      <c r="E839" s="18">
        <v>0</v>
      </c>
    </row>
    <row r="840" spans="3:5" x14ac:dyDescent="0.25">
      <c r="C840" s="19">
        <f t="shared" si="37"/>
        <v>45135</v>
      </c>
      <c r="D840" s="9">
        <v>0</v>
      </c>
      <c r="E840" s="20">
        <v>0</v>
      </c>
    </row>
    <row r="841" spans="3:5" x14ac:dyDescent="0.25">
      <c r="C841" s="17">
        <v>45138</v>
      </c>
      <c r="D841" s="10">
        <v>0</v>
      </c>
      <c r="E841" s="18">
        <v>0</v>
      </c>
    </row>
    <row r="842" spans="3:5" x14ac:dyDescent="0.25">
      <c r="C842" s="19">
        <f>1+C841</f>
        <v>45139</v>
      </c>
      <c r="D842" s="9">
        <v>100000</v>
      </c>
      <c r="E842" s="20">
        <v>843.95360000000005</v>
      </c>
    </row>
    <row r="843" spans="3:5" x14ac:dyDescent="0.25">
      <c r="C843" s="17">
        <f t="shared" ref="C843" si="38">1+C842</f>
        <v>45140</v>
      </c>
      <c r="D843" s="10">
        <v>100000</v>
      </c>
      <c r="E843" s="18">
        <v>847.83540000000005</v>
      </c>
    </row>
    <row r="844" spans="3:5" x14ac:dyDescent="0.25">
      <c r="C844" s="19">
        <v>45141</v>
      </c>
      <c r="D844" s="9">
        <v>96000</v>
      </c>
      <c r="E844" s="20">
        <v>856.32937500000003</v>
      </c>
    </row>
    <row r="845" spans="3:5" x14ac:dyDescent="0.25">
      <c r="C845" s="17">
        <v>45142</v>
      </c>
      <c r="D845" s="10">
        <v>100000</v>
      </c>
      <c r="E845" s="18">
        <v>848.41200000000003</v>
      </c>
    </row>
    <row r="846" spans="3:5" x14ac:dyDescent="0.25">
      <c r="C846" s="19">
        <v>45145</v>
      </c>
      <c r="D846" s="9">
        <v>96000</v>
      </c>
      <c r="E846" s="20">
        <v>855.32791666666662</v>
      </c>
    </row>
    <row r="847" spans="3:5" x14ac:dyDescent="0.25">
      <c r="C847" s="17">
        <v>45146</v>
      </c>
      <c r="D847" s="10">
        <v>100000</v>
      </c>
      <c r="E847" s="18">
        <v>863.13900000000001</v>
      </c>
    </row>
    <row r="848" spans="3:5" x14ac:dyDescent="0.25">
      <c r="C848" s="19">
        <v>45147</v>
      </c>
      <c r="D848" s="9">
        <v>100000</v>
      </c>
      <c r="E848" s="20">
        <v>859.71180000000004</v>
      </c>
    </row>
    <row r="849" spans="3:5" x14ac:dyDescent="0.25">
      <c r="C849" s="17">
        <v>45148</v>
      </c>
      <c r="D849" s="10">
        <v>100000</v>
      </c>
      <c r="E849" s="18">
        <v>851.85799999999995</v>
      </c>
    </row>
    <row r="850" spans="3:5" x14ac:dyDescent="0.25">
      <c r="C850" s="19" t="s">
        <v>26</v>
      </c>
      <c r="D850" s="9">
        <v>100000</v>
      </c>
      <c r="E850" s="20">
        <v>851.97</v>
      </c>
    </row>
    <row r="851" spans="3:5" x14ac:dyDescent="0.25">
      <c r="C851" s="17" t="s">
        <v>23</v>
      </c>
      <c r="D851" s="10">
        <v>100000</v>
      </c>
      <c r="E851" s="18">
        <v>856.45</v>
      </c>
    </row>
    <row r="852" spans="3:5" x14ac:dyDescent="0.25">
      <c r="C852" s="19" t="s">
        <v>24</v>
      </c>
      <c r="D852" s="9"/>
      <c r="E852" s="20"/>
    </row>
    <row r="853" spans="3:5" x14ac:dyDescent="0.25">
      <c r="C853" s="17" t="s">
        <v>25</v>
      </c>
      <c r="D853" s="10">
        <v>0</v>
      </c>
      <c r="E853" s="18">
        <v>0</v>
      </c>
    </row>
    <row r="854" spans="3:5" x14ac:dyDescent="0.25">
      <c r="C854" s="19">
        <v>45155</v>
      </c>
      <c r="D854" s="9">
        <v>0</v>
      </c>
      <c r="E854" s="20">
        <v>0</v>
      </c>
    </row>
    <row r="855" spans="3:5" x14ac:dyDescent="0.25">
      <c r="C855" s="17">
        <v>45156</v>
      </c>
      <c r="D855" s="10">
        <v>0</v>
      </c>
      <c r="E855" s="18">
        <v>0</v>
      </c>
    </row>
    <row r="856" spans="3:5" x14ac:dyDescent="0.25">
      <c r="C856" s="19" t="s">
        <v>27</v>
      </c>
      <c r="D856" s="9">
        <v>0</v>
      </c>
      <c r="E856" s="20">
        <v>0</v>
      </c>
    </row>
    <row r="857" spans="3:5" x14ac:dyDescent="0.25">
      <c r="C857" s="17" t="s">
        <v>28</v>
      </c>
      <c r="D857" s="10">
        <v>0</v>
      </c>
      <c r="E857" s="18">
        <v>0</v>
      </c>
    </row>
    <row r="858" spans="3:5" x14ac:dyDescent="0.25">
      <c r="C858" s="19">
        <v>45161</v>
      </c>
      <c r="D858" s="9">
        <v>0</v>
      </c>
      <c r="E858" s="20">
        <v>0</v>
      </c>
    </row>
    <row r="859" spans="3:5" x14ac:dyDescent="0.25">
      <c r="C859" s="17">
        <v>45162</v>
      </c>
      <c r="D859" s="10">
        <v>0</v>
      </c>
      <c r="E859" s="18">
        <v>0</v>
      </c>
    </row>
    <row r="860" spans="3:5" x14ac:dyDescent="0.25">
      <c r="C860" s="19">
        <v>45163</v>
      </c>
      <c r="D860" s="9">
        <v>0</v>
      </c>
      <c r="E860" s="20">
        <v>0</v>
      </c>
    </row>
    <row r="861" spans="3:5" x14ac:dyDescent="0.25">
      <c r="C861" s="17">
        <v>45166</v>
      </c>
      <c r="D861" s="10">
        <v>100000</v>
      </c>
      <c r="E861" s="18">
        <v>848.09479999999996</v>
      </c>
    </row>
    <row r="862" spans="3:5" x14ac:dyDescent="0.25">
      <c r="C862" s="19">
        <v>45167</v>
      </c>
      <c r="D862" s="9">
        <v>100000</v>
      </c>
      <c r="E862" s="20">
        <v>857.28399999999999</v>
      </c>
    </row>
    <row r="863" spans="3:5" x14ac:dyDescent="0.25">
      <c r="C863" s="17">
        <v>45168</v>
      </c>
      <c r="D863" s="10">
        <v>100000</v>
      </c>
      <c r="E863" s="18">
        <v>854.846</v>
      </c>
    </row>
    <row r="864" spans="3:5" x14ac:dyDescent="0.25">
      <c r="C864" s="19">
        <v>45169</v>
      </c>
      <c r="D864" s="9">
        <v>100000</v>
      </c>
      <c r="E864" s="20">
        <v>853.99800000000005</v>
      </c>
    </row>
    <row r="865" spans="3:5" x14ac:dyDescent="0.25">
      <c r="C865" s="17">
        <v>45170</v>
      </c>
      <c r="D865" s="10">
        <v>104000</v>
      </c>
      <c r="E865" s="18">
        <v>850.47980769230765</v>
      </c>
    </row>
    <row r="866" spans="3:5" x14ac:dyDescent="0.25">
      <c r="C866" s="19">
        <v>45173</v>
      </c>
      <c r="D866" s="9">
        <v>80000</v>
      </c>
      <c r="E866" s="20">
        <v>853.42100000000005</v>
      </c>
    </row>
    <row r="867" spans="3:5" x14ac:dyDescent="0.25">
      <c r="C867" s="17">
        <v>45174</v>
      </c>
      <c r="D867" s="10">
        <v>100000</v>
      </c>
      <c r="E867" s="18">
        <v>869.31679999999994</v>
      </c>
    </row>
    <row r="868" spans="3:5" x14ac:dyDescent="0.25">
      <c r="C868" s="19">
        <v>45175</v>
      </c>
      <c r="D868" s="9">
        <v>94000</v>
      </c>
      <c r="E868" s="20">
        <v>873.25510638297874</v>
      </c>
    </row>
    <row r="869" spans="3:5" x14ac:dyDescent="0.25">
      <c r="C869" s="17">
        <v>45176</v>
      </c>
      <c r="D869" s="10">
        <v>100000</v>
      </c>
      <c r="E869" s="18">
        <v>877.50340000000006</v>
      </c>
    </row>
    <row r="870" spans="3:5" x14ac:dyDescent="0.25">
      <c r="C870" s="19">
        <v>45177</v>
      </c>
      <c r="D870" s="9">
        <v>100000</v>
      </c>
      <c r="E870" s="20">
        <v>892.77520000000004</v>
      </c>
    </row>
    <row r="871" spans="3:5" x14ac:dyDescent="0.25">
      <c r="C871" s="17">
        <v>45180</v>
      </c>
      <c r="D871" s="10">
        <v>110000</v>
      </c>
      <c r="E871" s="18">
        <v>891.31327272727276</v>
      </c>
    </row>
    <row r="872" spans="3:5" x14ac:dyDescent="0.25">
      <c r="C872" s="19">
        <v>45181</v>
      </c>
      <c r="D872" s="9">
        <v>150000</v>
      </c>
      <c r="E872" s="20">
        <v>897.68880000000001</v>
      </c>
    </row>
    <row r="873" spans="3:5" x14ac:dyDescent="0.25">
      <c r="C873" s="17">
        <v>45182</v>
      </c>
      <c r="D873" s="10">
        <v>150000</v>
      </c>
      <c r="E873" s="18">
        <v>888.45413333333329</v>
      </c>
    </row>
    <row r="874" spans="3:5" x14ac:dyDescent="0.25">
      <c r="C874" s="19">
        <v>45183</v>
      </c>
      <c r="D874" s="9">
        <v>0</v>
      </c>
      <c r="E874" s="20">
        <v>0</v>
      </c>
    </row>
    <row r="875" spans="3:5" x14ac:dyDescent="0.25">
      <c r="C875" s="17">
        <v>45184</v>
      </c>
      <c r="D875" s="10">
        <v>0</v>
      </c>
      <c r="E875" s="18">
        <v>0</v>
      </c>
    </row>
    <row r="876" spans="3:5" x14ac:dyDescent="0.25">
      <c r="C876" s="19">
        <v>45187</v>
      </c>
      <c r="D876" s="9">
        <v>0</v>
      </c>
      <c r="E876" s="20">
        <v>0</v>
      </c>
    </row>
    <row r="877" spans="3:5" x14ac:dyDescent="0.25">
      <c r="C877" s="17">
        <v>45188</v>
      </c>
      <c r="D877" s="10">
        <v>0</v>
      </c>
      <c r="E877" s="18">
        <v>0</v>
      </c>
    </row>
    <row r="878" spans="3:5" x14ac:dyDescent="0.25">
      <c r="C878" s="19">
        <v>45189</v>
      </c>
      <c r="D878" s="9">
        <v>0</v>
      </c>
      <c r="E878" s="20">
        <v>0</v>
      </c>
    </row>
    <row r="879" spans="3:5" x14ac:dyDescent="0.25">
      <c r="C879" s="17">
        <v>45190</v>
      </c>
      <c r="D879" s="10">
        <v>0</v>
      </c>
      <c r="E879" s="18">
        <v>0</v>
      </c>
    </row>
    <row r="880" spans="3:5" x14ac:dyDescent="0.25">
      <c r="C880" s="19">
        <v>45191</v>
      </c>
      <c r="D880" s="9">
        <v>0</v>
      </c>
      <c r="E880" s="20">
        <v>0</v>
      </c>
    </row>
    <row r="881" spans="3:5" x14ac:dyDescent="0.25">
      <c r="C881" s="17">
        <v>45194</v>
      </c>
      <c r="D881" s="10">
        <v>0</v>
      </c>
      <c r="E881" s="18">
        <v>0</v>
      </c>
    </row>
    <row r="882" spans="3:5" x14ac:dyDescent="0.25">
      <c r="C882" s="19">
        <v>45195</v>
      </c>
      <c r="D882" s="9">
        <v>0</v>
      </c>
      <c r="E882" s="20">
        <v>0</v>
      </c>
    </row>
    <row r="883" spans="3:5" x14ac:dyDescent="0.25">
      <c r="C883" s="17">
        <v>45196</v>
      </c>
      <c r="D883" s="10">
        <v>0</v>
      </c>
      <c r="E883" s="18">
        <v>0</v>
      </c>
    </row>
    <row r="884" spans="3:5" x14ac:dyDescent="0.25">
      <c r="C884" s="19">
        <v>45197</v>
      </c>
      <c r="D884" s="9">
        <v>0</v>
      </c>
      <c r="E884" s="20">
        <v>0</v>
      </c>
    </row>
    <row r="885" spans="3:5" x14ac:dyDescent="0.25">
      <c r="C885" s="17">
        <v>45198</v>
      </c>
      <c r="D885" s="10">
        <v>124000</v>
      </c>
      <c r="E885" s="18">
        <v>895.04241935483867</v>
      </c>
    </row>
    <row r="886" spans="3:5" x14ac:dyDescent="0.25">
      <c r="C886" s="19" t="s">
        <v>29</v>
      </c>
      <c r="D886" s="9">
        <v>120000</v>
      </c>
      <c r="E886" s="20">
        <v>900.48</v>
      </c>
    </row>
    <row r="887" spans="3:5" x14ac:dyDescent="0.25">
      <c r="C887" s="17">
        <v>45202</v>
      </c>
      <c r="D887" s="10">
        <v>0</v>
      </c>
      <c r="E887" s="18">
        <v>0</v>
      </c>
    </row>
    <row r="888" spans="3:5" x14ac:dyDescent="0.25">
      <c r="C888" s="19">
        <v>45203</v>
      </c>
      <c r="D888" s="9">
        <v>0</v>
      </c>
      <c r="E888" s="20">
        <v>0</v>
      </c>
    </row>
    <row r="889" spans="3:5" x14ac:dyDescent="0.25">
      <c r="C889" s="17">
        <v>45204</v>
      </c>
      <c r="D889" s="10">
        <v>0</v>
      </c>
      <c r="E889" s="18">
        <v>0</v>
      </c>
    </row>
    <row r="890" spans="3:5" x14ac:dyDescent="0.25">
      <c r="C890" s="19">
        <v>45205</v>
      </c>
      <c r="D890" s="9">
        <v>0</v>
      </c>
      <c r="E890" s="20">
        <v>0</v>
      </c>
    </row>
    <row r="891" spans="3:5" x14ac:dyDescent="0.25">
      <c r="C891" s="17">
        <v>45208</v>
      </c>
      <c r="D891" s="10">
        <v>0</v>
      </c>
      <c r="E891" s="18">
        <v>0</v>
      </c>
    </row>
    <row r="892" spans="3:5" x14ac:dyDescent="0.25">
      <c r="C892" s="19">
        <v>45209</v>
      </c>
      <c r="D892" s="9">
        <v>0</v>
      </c>
      <c r="E892" s="20">
        <v>0</v>
      </c>
    </row>
    <row r="893" spans="3:5" x14ac:dyDescent="0.25">
      <c r="C893" s="17">
        <v>45210</v>
      </c>
      <c r="D893" s="10">
        <v>40000</v>
      </c>
      <c r="E893" s="18">
        <v>922.53700000000003</v>
      </c>
    </row>
    <row r="894" spans="3:5" x14ac:dyDescent="0.25">
      <c r="C894" s="19">
        <v>45211</v>
      </c>
      <c r="D894" s="9">
        <v>20000</v>
      </c>
      <c r="E894" s="20">
        <v>934.25</v>
      </c>
    </row>
    <row r="895" spans="3:5" x14ac:dyDescent="0.25">
      <c r="C895" s="17">
        <v>45212</v>
      </c>
      <c r="D895" s="10">
        <v>150000</v>
      </c>
      <c r="E895" s="18">
        <v>941.80573333333336</v>
      </c>
    </row>
    <row r="896" spans="3:5" x14ac:dyDescent="0.25">
      <c r="C896" s="19">
        <v>45215</v>
      </c>
      <c r="D896" s="9">
        <v>40000</v>
      </c>
      <c r="E896" s="20">
        <v>940.03449999999998</v>
      </c>
    </row>
    <row r="897" spans="3:5" x14ac:dyDescent="0.25">
      <c r="C897" s="17">
        <v>45216</v>
      </c>
      <c r="D897" s="10">
        <v>20000</v>
      </c>
      <c r="E897" s="18">
        <v>949.00900000000001</v>
      </c>
    </row>
    <row r="898" spans="3:5" x14ac:dyDescent="0.25">
      <c r="C898" s="19">
        <v>45217</v>
      </c>
      <c r="D898" s="9">
        <v>0</v>
      </c>
      <c r="E898" s="20">
        <v>0</v>
      </c>
    </row>
    <row r="899" spans="3:5" x14ac:dyDescent="0.25">
      <c r="C899" s="17">
        <v>45218</v>
      </c>
      <c r="D899" s="10">
        <v>140000</v>
      </c>
      <c r="E899" s="18">
        <v>940.50442857142855</v>
      </c>
    </row>
    <row r="900" spans="3:5" x14ac:dyDescent="0.25">
      <c r="C900" s="19">
        <v>45219</v>
      </c>
      <c r="D900" s="9">
        <v>80000</v>
      </c>
      <c r="E900" s="20">
        <v>942.32550000000003</v>
      </c>
    </row>
    <row r="901" spans="3:5" x14ac:dyDescent="0.25">
      <c r="C901" s="17">
        <v>45222</v>
      </c>
      <c r="D901" s="10">
        <v>0</v>
      </c>
      <c r="E901" s="18">
        <v>0</v>
      </c>
    </row>
    <row r="902" spans="3:5" x14ac:dyDescent="0.25">
      <c r="C902" s="19">
        <v>45223</v>
      </c>
      <c r="D902" s="9">
        <v>0</v>
      </c>
      <c r="E902" s="20">
        <v>0</v>
      </c>
    </row>
    <row r="903" spans="3:5" x14ac:dyDescent="0.25">
      <c r="C903" s="17">
        <v>45224</v>
      </c>
      <c r="D903" s="10">
        <v>0</v>
      </c>
      <c r="E903" s="18">
        <v>0</v>
      </c>
    </row>
    <row r="904" spans="3:5" x14ac:dyDescent="0.25">
      <c r="C904" s="19">
        <v>45225</v>
      </c>
      <c r="D904" s="9">
        <v>0</v>
      </c>
      <c r="E904" s="20">
        <v>0</v>
      </c>
    </row>
    <row r="905" spans="3:5" x14ac:dyDescent="0.25">
      <c r="C905" s="17">
        <v>45226</v>
      </c>
      <c r="D905" s="10">
        <v>0</v>
      </c>
      <c r="E905" s="18">
        <v>0</v>
      </c>
    </row>
    <row r="906" spans="3:5" x14ac:dyDescent="0.25">
      <c r="C906" s="19">
        <v>45229</v>
      </c>
      <c r="D906" s="9">
        <v>0</v>
      </c>
      <c r="E906" s="20">
        <v>0</v>
      </c>
    </row>
    <row r="907" spans="3:5" x14ac:dyDescent="0.25">
      <c r="C907" s="17">
        <v>45230</v>
      </c>
      <c r="D907" s="10">
        <v>0</v>
      </c>
      <c r="E907" s="18">
        <v>0</v>
      </c>
    </row>
    <row r="908" spans="3:5" x14ac:dyDescent="0.25">
      <c r="C908" s="19">
        <v>45231</v>
      </c>
      <c r="D908" s="9">
        <v>0</v>
      </c>
      <c r="E908" s="20">
        <v>0</v>
      </c>
    </row>
    <row r="909" spans="3:5" x14ac:dyDescent="0.25">
      <c r="C909" s="17">
        <v>45232</v>
      </c>
      <c r="D909" s="10">
        <v>0</v>
      </c>
      <c r="E909" s="18">
        <v>0</v>
      </c>
    </row>
    <row r="910" spans="3:5" x14ac:dyDescent="0.25">
      <c r="C910" s="19">
        <v>45233</v>
      </c>
      <c r="D910" s="9">
        <v>0</v>
      </c>
      <c r="E910" s="20">
        <v>0</v>
      </c>
    </row>
    <row r="911" spans="3:5" x14ac:dyDescent="0.25">
      <c r="C911" s="17">
        <v>45236</v>
      </c>
      <c r="D911" s="10">
        <v>0</v>
      </c>
      <c r="E911" s="18">
        <v>0</v>
      </c>
    </row>
    <row r="912" spans="3:5" x14ac:dyDescent="0.25">
      <c r="C912" s="19">
        <v>45237</v>
      </c>
      <c r="D912" s="9">
        <v>0</v>
      </c>
      <c r="E912" s="20">
        <v>0</v>
      </c>
    </row>
    <row r="913" spans="3:5" x14ac:dyDescent="0.25">
      <c r="C913" s="17">
        <v>45238</v>
      </c>
      <c r="D913" s="10">
        <v>0</v>
      </c>
      <c r="E913" s="18">
        <v>0</v>
      </c>
    </row>
    <row r="914" spans="3:5" x14ac:dyDescent="0.25">
      <c r="C914" s="19">
        <v>45239</v>
      </c>
      <c r="D914" s="9">
        <v>80000</v>
      </c>
      <c r="E914" s="20">
        <v>901.125</v>
      </c>
    </row>
    <row r="915" spans="3:5" x14ac:dyDescent="0.25">
      <c r="C915" s="17">
        <v>45240</v>
      </c>
      <c r="D915" s="10">
        <v>100000</v>
      </c>
      <c r="E915" s="18">
        <v>917.846</v>
      </c>
    </row>
    <row r="916" spans="3:5" x14ac:dyDescent="0.25">
      <c r="C916" s="19">
        <v>45243</v>
      </c>
      <c r="D916" s="9">
        <v>96000</v>
      </c>
      <c r="E916" s="20">
        <v>921.89125000000001</v>
      </c>
    </row>
    <row r="917" spans="3:5" x14ac:dyDescent="0.25">
      <c r="C917" s="17">
        <f>1+C916</f>
        <v>45244</v>
      </c>
      <c r="D917" s="10">
        <v>100000</v>
      </c>
      <c r="E917" s="18">
        <v>904.80200000000002</v>
      </c>
    </row>
    <row r="918" spans="3:5" x14ac:dyDescent="0.25">
      <c r="C918" s="19">
        <f t="shared" ref="C918" si="39">1+C917</f>
        <v>45245</v>
      </c>
      <c r="D918" s="9">
        <v>100000</v>
      </c>
      <c r="E918" s="20">
        <v>890.15700000000004</v>
      </c>
    </row>
    <row r="919" spans="3:5" x14ac:dyDescent="0.25">
      <c r="C919" s="17">
        <v>45246</v>
      </c>
      <c r="D919" s="10">
        <v>100000</v>
      </c>
      <c r="E919" s="18">
        <v>880.39179999999999</v>
      </c>
    </row>
    <row r="920" spans="3:5" x14ac:dyDescent="0.25">
      <c r="C920" s="19">
        <f t="shared" ref="C920" si="40">1+C919</f>
        <v>45247</v>
      </c>
      <c r="D920" s="9">
        <v>100000</v>
      </c>
      <c r="E920" s="20">
        <v>883.57280000000003</v>
      </c>
    </row>
    <row r="921" spans="3:5" x14ac:dyDescent="0.25">
      <c r="C921" s="17">
        <v>45250</v>
      </c>
      <c r="D921" s="10">
        <v>0</v>
      </c>
      <c r="E921" s="18">
        <v>0</v>
      </c>
    </row>
    <row r="922" spans="3:5" x14ac:dyDescent="0.25">
      <c r="C922" s="19">
        <f>1+C921</f>
        <v>45251</v>
      </c>
      <c r="D922" s="9">
        <v>80000</v>
      </c>
      <c r="E922" s="20">
        <v>872.07299999999998</v>
      </c>
    </row>
    <row r="923" spans="3:5" x14ac:dyDescent="0.25">
      <c r="C923" s="17">
        <v>45252</v>
      </c>
      <c r="D923" s="10">
        <v>108000</v>
      </c>
      <c r="E923" s="18">
        <v>874.37574074074075</v>
      </c>
    </row>
    <row r="924" spans="3:5" x14ac:dyDescent="0.25">
      <c r="C924" s="19">
        <v>45253</v>
      </c>
      <c r="D924" s="9">
        <v>0</v>
      </c>
      <c r="E924" s="20">
        <v>0</v>
      </c>
    </row>
    <row r="925" spans="3:5" x14ac:dyDescent="0.25">
      <c r="C925" s="17">
        <v>45254</v>
      </c>
      <c r="D925" s="10">
        <v>60000</v>
      </c>
      <c r="E925" s="18">
        <v>874.50866666666661</v>
      </c>
    </row>
    <row r="926" spans="3:5" x14ac:dyDescent="0.25">
      <c r="C926" s="19">
        <v>45257</v>
      </c>
      <c r="D926" s="9">
        <v>66000</v>
      </c>
      <c r="E926" s="20">
        <v>871.70484848484853</v>
      </c>
    </row>
    <row r="927" spans="3:5" x14ac:dyDescent="0.25">
      <c r="C927" s="17">
        <v>45258</v>
      </c>
      <c r="D927" s="10">
        <v>0</v>
      </c>
      <c r="E927" s="18">
        <v>0</v>
      </c>
    </row>
    <row r="928" spans="3:5" x14ac:dyDescent="0.25">
      <c r="C928" s="19">
        <v>45259</v>
      </c>
      <c r="D928" s="9">
        <v>0</v>
      </c>
      <c r="E928" s="20">
        <v>0</v>
      </c>
    </row>
    <row r="929" spans="3:5" x14ac:dyDescent="0.25">
      <c r="C929" s="17">
        <v>45260</v>
      </c>
      <c r="D929" s="10">
        <v>0</v>
      </c>
      <c r="E929" s="18">
        <v>0</v>
      </c>
    </row>
    <row r="930" spans="3:5" x14ac:dyDescent="0.25">
      <c r="C930" s="19">
        <v>45261</v>
      </c>
      <c r="D930" s="9">
        <v>0</v>
      </c>
      <c r="E930" s="20">
        <v>0</v>
      </c>
    </row>
    <row r="931" spans="3:5" x14ac:dyDescent="0.25">
      <c r="C931" s="17">
        <v>45264</v>
      </c>
      <c r="D931" s="10">
        <v>0</v>
      </c>
      <c r="E931" s="18">
        <v>0</v>
      </c>
    </row>
    <row r="932" spans="3:5" x14ac:dyDescent="0.25">
      <c r="C932" s="19">
        <v>45265</v>
      </c>
      <c r="D932" s="9">
        <v>0</v>
      </c>
      <c r="E932" s="20">
        <v>0</v>
      </c>
    </row>
    <row r="933" spans="3:5" x14ac:dyDescent="0.25">
      <c r="C933" s="17">
        <v>45266</v>
      </c>
      <c r="D933" s="10">
        <v>50000</v>
      </c>
      <c r="E933" s="18">
        <v>875.67920000000004</v>
      </c>
    </row>
    <row r="934" spans="3:5" x14ac:dyDescent="0.25">
      <c r="C934" s="19">
        <v>45267</v>
      </c>
      <c r="D934" s="9">
        <v>0</v>
      </c>
      <c r="E934" s="20">
        <v>0</v>
      </c>
    </row>
    <row r="935" spans="3:5" x14ac:dyDescent="0.25">
      <c r="C935" s="17">
        <v>45268</v>
      </c>
      <c r="D935" s="10" t="s">
        <v>5</v>
      </c>
      <c r="E935" s="18" t="s">
        <v>5</v>
      </c>
    </row>
    <row r="936" spans="3:5" x14ac:dyDescent="0.25">
      <c r="C936" s="19">
        <v>45271</v>
      </c>
      <c r="D936" s="9">
        <v>0</v>
      </c>
      <c r="E936" s="20">
        <v>0</v>
      </c>
    </row>
    <row r="937" spans="3:5" x14ac:dyDescent="0.25">
      <c r="C937" s="17">
        <v>45272</v>
      </c>
      <c r="D937" s="10">
        <v>40000</v>
      </c>
      <c r="E937" s="18">
        <v>879.26049999999998</v>
      </c>
    </row>
    <row r="938" spans="3:5" x14ac:dyDescent="0.25">
      <c r="C938" s="19">
        <v>45273</v>
      </c>
      <c r="D938" s="9">
        <v>40000</v>
      </c>
      <c r="E938" s="20">
        <v>877.02499999999998</v>
      </c>
    </row>
    <row r="939" spans="3:5" x14ac:dyDescent="0.25">
      <c r="C939" s="17">
        <v>45274</v>
      </c>
      <c r="D939" s="10">
        <v>0</v>
      </c>
      <c r="E939" s="18">
        <v>0</v>
      </c>
    </row>
    <row r="940" spans="3:5" x14ac:dyDescent="0.25">
      <c r="C940" s="19" t="s">
        <v>30</v>
      </c>
      <c r="D940" s="9">
        <v>120000</v>
      </c>
      <c r="E940" s="20">
        <v>872.96</v>
      </c>
    </row>
    <row r="941" spans="3:5" x14ac:dyDescent="0.25">
      <c r="C941" s="17">
        <v>45278</v>
      </c>
      <c r="D941" s="10">
        <v>120000</v>
      </c>
      <c r="E941" s="18">
        <v>875.36500000000001</v>
      </c>
    </row>
    <row r="942" spans="3:5" x14ac:dyDescent="0.25">
      <c r="C942" s="19" t="e">
        <f>1+#REF!</f>
        <v>#REF!</v>
      </c>
      <c r="D942" s="9">
        <v>120000</v>
      </c>
      <c r="E942" s="20">
        <v>862.7741666666667</v>
      </c>
    </row>
    <row r="943" spans="3:5" x14ac:dyDescent="0.25">
      <c r="C943" s="17">
        <v>45280</v>
      </c>
      <c r="D943" s="10">
        <v>120000</v>
      </c>
      <c r="E943" s="18">
        <v>868.2018333333333</v>
      </c>
    </row>
    <row r="944" spans="3:5" x14ac:dyDescent="0.25">
      <c r="C944" s="19">
        <v>45281</v>
      </c>
      <c r="D944" s="9">
        <v>100000</v>
      </c>
      <c r="E944" s="20">
        <v>870.34</v>
      </c>
    </row>
    <row r="945" spans="3:5" x14ac:dyDescent="0.25">
      <c r="C945" s="17">
        <v>45261</v>
      </c>
      <c r="D945" s="10">
        <v>0</v>
      </c>
      <c r="E945" s="18">
        <v>0</v>
      </c>
    </row>
    <row r="946" spans="3:5" x14ac:dyDescent="0.25">
      <c r="C946" s="19">
        <v>45285</v>
      </c>
      <c r="D946" s="9" t="s">
        <v>5</v>
      </c>
      <c r="E946" s="20" t="s">
        <v>5</v>
      </c>
    </row>
    <row r="947" spans="3:5" x14ac:dyDescent="0.25">
      <c r="C947" s="17">
        <f>1+C946</f>
        <v>45286</v>
      </c>
      <c r="D947" s="10">
        <v>0</v>
      </c>
      <c r="E947" s="18">
        <v>0</v>
      </c>
    </row>
    <row r="948" spans="3:5" x14ac:dyDescent="0.25">
      <c r="C948" s="19">
        <v>45287</v>
      </c>
      <c r="D948" s="9">
        <v>0</v>
      </c>
      <c r="E948" s="20">
        <v>0</v>
      </c>
    </row>
    <row r="949" spans="3:5" x14ac:dyDescent="0.25">
      <c r="C949" s="17">
        <v>45288</v>
      </c>
      <c r="D949" s="10">
        <v>120000</v>
      </c>
      <c r="E949" s="18">
        <v>884.03033333333337</v>
      </c>
    </row>
    <row r="950" spans="3:5" x14ac:dyDescent="0.25">
      <c r="C950" s="19">
        <v>45289</v>
      </c>
      <c r="D950" s="9">
        <v>60000</v>
      </c>
      <c r="E950" s="20">
        <v>874.85</v>
      </c>
    </row>
    <row r="951" spans="3:5" x14ac:dyDescent="0.25">
      <c r="C951" s="17">
        <v>45293</v>
      </c>
      <c r="D951" s="10" t="s">
        <v>5</v>
      </c>
      <c r="E951" s="18" t="s">
        <v>5</v>
      </c>
    </row>
    <row r="952" spans="3:5" x14ac:dyDescent="0.25">
      <c r="C952" s="19">
        <v>45294</v>
      </c>
      <c r="D952" s="9" t="s">
        <v>5</v>
      </c>
      <c r="E952" s="20" t="s">
        <v>5</v>
      </c>
    </row>
    <row r="953" spans="3:5" x14ac:dyDescent="0.25">
      <c r="C953" s="17">
        <v>45295</v>
      </c>
      <c r="D953" s="10" t="s">
        <v>5</v>
      </c>
      <c r="E953" s="18" t="s">
        <v>5</v>
      </c>
    </row>
    <row r="954" spans="3:5" x14ac:dyDescent="0.25">
      <c r="C954" s="19">
        <v>45296</v>
      </c>
      <c r="D954" s="9" t="s">
        <v>5</v>
      </c>
      <c r="E954" s="20" t="s">
        <v>5</v>
      </c>
    </row>
    <row r="955" spans="3:5" x14ac:dyDescent="0.25">
      <c r="C955" s="17">
        <v>45299</v>
      </c>
      <c r="D955" s="10" t="s">
        <v>5</v>
      </c>
      <c r="E955" s="18" t="s">
        <v>5</v>
      </c>
    </row>
    <row r="956" spans="3:5" x14ac:dyDescent="0.25">
      <c r="C956" s="19">
        <v>45300</v>
      </c>
      <c r="D956" s="9" t="s">
        <v>5</v>
      </c>
      <c r="E956" s="20" t="s">
        <v>5</v>
      </c>
    </row>
    <row r="957" spans="3:5" x14ac:dyDescent="0.25">
      <c r="C957" s="17">
        <v>45301</v>
      </c>
      <c r="D957" s="10" t="s">
        <v>5</v>
      </c>
      <c r="E957" s="18" t="s">
        <v>5</v>
      </c>
    </row>
    <row r="958" spans="3:5" x14ac:dyDescent="0.25">
      <c r="C958" s="19">
        <v>45302</v>
      </c>
      <c r="D958" s="9" t="s">
        <v>5</v>
      </c>
      <c r="E958" s="20" t="s">
        <v>5</v>
      </c>
    </row>
    <row r="959" spans="3:5" x14ac:dyDescent="0.25">
      <c r="C959" s="17">
        <v>45303</v>
      </c>
      <c r="D959" s="10" t="s">
        <v>5</v>
      </c>
      <c r="E959" s="18" t="s">
        <v>5</v>
      </c>
    </row>
    <row r="960" spans="3:5" x14ac:dyDescent="0.25">
      <c r="C960" s="19">
        <v>45306</v>
      </c>
      <c r="D960" s="9" t="s">
        <v>5</v>
      </c>
      <c r="E960" s="20" t="s">
        <v>5</v>
      </c>
    </row>
    <row r="961" spans="3:5" x14ac:dyDescent="0.25">
      <c r="C961" s="17">
        <v>45307</v>
      </c>
      <c r="D961" s="10">
        <v>0</v>
      </c>
      <c r="E961" s="18">
        <v>0</v>
      </c>
    </row>
    <row r="962" spans="3:5" x14ac:dyDescent="0.25">
      <c r="C962" s="19">
        <v>45308</v>
      </c>
      <c r="D962" s="9">
        <v>0</v>
      </c>
      <c r="E962" s="20">
        <v>0</v>
      </c>
    </row>
    <row r="963" spans="3:5" x14ac:dyDescent="0.25">
      <c r="C963" s="17">
        <v>45309</v>
      </c>
      <c r="D963" s="10">
        <v>0</v>
      </c>
      <c r="E963" s="18">
        <v>0</v>
      </c>
    </row>
    <row r="964" spans="3:5" x14ac:dyDescent="0.25">
      <c r="C964" s="19">
        <v>45310</v>
      </c>
      <c r="D964" s="9">
        <v>300000</v>
      </c>
      <c r="E964" s="20">
        <v>910.52486666666664</v>
      </c>
    </row>
    <row r="965" spans="3:5" x14ac:dyDescent="0.25">
      <c r="C965" s="17">
        <v>45313</v>
      </c>
      <c r="D965" s="10">
        <v>300000</v>
      </c>
      <c r="E965" s="18">
        <v>904.30426666666665</v>
      </c>
    </row>
    <row r="966" spans="3:5" x14ac:dyDescent="0.25">
      <c r="C966" s="19">
        <v>45314</v>
      </c>
      <c r="D966" s="9">
        <v>300000</v>
      </c>
      <c r="E966" s="20">
        <v>908.08746666666661</v>
      </c>
    </row>
    <row r="967" spans="3:5" x14ac:dyDescent="0.25">
      <c r="C967" s="17">
        <v>45315</v>
      </c>
      <c r="D967" s="10">
        <v>150000</v>
      </c>
      <c r="E967" s="18">
        <v>908.36080000000004</v>
      </c>
    </row>
    <row r="968" spans="3:5" x14ac:dyDescent="0.25">
      <c r="C968" s="19">
        <v>45316</v>
      </c>
      <c r="D968" s="9">
        <v>150000</v>
      </c>
      <c r="E968" s="20">
        <v>911.59040000000005</v>
      </c>
    </row>
    <row r="969" spans="3:5" x14ac:dyDescent="0.25">
      <c r="C969" s="17">
        <v>45317</v>
      </c>
      <c r="D969" s="10">
        <v>0</v>
      </c>
      <c r="E969" s="18">
        <v>0</v>
      </c>
    </row>
    <row r="970" spans="3:5" x14ac:dyDescent="0.25">
      <c r="C970" s="19">
        <v>45320</v>
      </c>
      <c r="D970" s="9">
        <v>0</v>
      </c>
      <c r="E970" s="20">
        <v>0</v>
      </c>
    </row>
    <row r="971" spans="3:5" x14ac:dyDescent="0.25">
      <c r="C971" s="17">
        <v>45321</v>
      </c>
      <c r="D971" s="10">
        <v>0</v>
      </c>
      <c r="E971" s="18">
        <v>0</v>
      </c>
    </row>
    <row r="972" spans="3:5" x14ac:dyDescent="0.25">
      <c r="C972" s="19">
        <v>45322</v>
      </c>
      <c r="D972" s="9">
        <v>0</v>
      </c>
      <c r="E972" s="20">
        <v>0</v>
      </c>
    </row>
    <row r="973" spans="3:5" x14ac:dyDescent="0.25">
      <c r="C973" s="17">
        <v>45323</v>
      </c>
      <c r="D973" s="10">
        <v>0</v>
      </c>
      <c r="E973" s="18">
        <v>0</v>
      </c>
    </row>
    <row r="974" spans="3:5" x14ac:dyDescent="0.25">
      <c r="C974" s="19">
        <v>45324</v>
      </c>
      <c r="D974" s="9">
        <v>0</v>
      </c>
      <c r="E974" s="20">
        <v>0</v>
      </c>
    </row>
    <row r="975" spans="3:5" x14ac:dyDescent="0.25">
      <c r="C975" s="17">
        <v>45327</v>
      </c>
      <c r="D975" s="10">
        <v>0</v>
      </c>
      <c r="E975" s="18">
        <v>0</v>
      </c>
    </row>
    <row r="976" spans="3:5" x14ac:dyDescent="0.25">
      <c r="C976" s="19">
        <v>45328</v>
      </c>
      <c r="D976" s="9">
        <v>0</v>
      </c>
      <c r="E976" s="20">
        <v>0</v>
      </c>
    </row>
    <row r="977" spans="3:5" x14ac:dyDescent="0.25">
      <c r="C977" s="17">
        <v>45329</v>
      </c>
      <c r="D977" s="10">
        <v>0</v>
      </c>
      <c r="E977" s="18">
        <v>0</v>
      </c>
    </row>
    <row r="978" spans="3:5" x14ac:dyDescent="0.25">
      <c r="C978" s="19">
        <v>45330</v>
      </c>
      <c r="D978" s="9">
        <v>0</v>
      </c>
      <c r="E978" s="20">
        <v>0</v>
      </c>
    </row>
    <row r="979" spans="3:5" x14ac:dyDescent="0.25">
      <c r="C979" s="17">
        <v>45331</v>
      </c>
      <c r="D979" s="10">
        <v>0</v>
      </c>
      <c r="E979" s="18">
        <v>0</v>
      </c>
    </row>
    <row r="980" spans="3:5" x14ac:dyDescent="0.25">
      <c r="C980" s="19">
        <v>45334</v>
      </c>
      <c r="D980" s="9">
        <v>0</v>
      </c>
      <c r="E980" s="20">
        <v>0</v>
      </c>
    </row>
    <row r="981" spans="3:5" x14ac:dyDescent="0.25">
      <c r="C981" s="17">
        <v>45335</v>
      </c>
      <c r="D981" s="10">
        <v>0</v>
      </c>
      <c r="E981" s="18">
        <v>0</v>
      </c>
    </row>
    <row r="982" spans="3:5" x14ac:dyDescent="0.25">
      <c r="C982" s="19">
        <v>45336</v>
      </c>
      <c r="D982" s="9">
        <v>0</v>
      </c>
      <c r="E982" s="20">
        <v>0</v>
      </c>
    </row>
    <row r="983" spans="3:5" x14ac:dyDescent="0.25">
      <c r="C983" s="17">
        <v>45337</v>
      </c>
      <c r="D983" s="10">
        <v>0</v>
      </c>
      <c r="E983" s="18">
        <v>0</v>
      </c>
    </row>
    <row r="984" spans="3:5" x14ac:dyDescent="0.25">
      <c r="C984" s="19">
        <v>45338</v>
      </c>
      <c r="D984" s="9">
        <v>0</v>
      </c>
      <c r="E984" s="20">
        <v>0</v>
      </c>
    </row>
    <row r="985" spans="3:5" x14ac:dyDescent="0.25">
      <c r="C985" s="17">
        <v>45341</v>
      </c>
      <c r="D985" s="10">
        <v>100000</v>
      </c>
      <c r="E985" s="18">
        <v>965.34140000000002</v>
      </c>
    </row>
    <row r="986" spans="3:5" x14ac:dyDescent="0.25">
      <c r="C986" s="19">
        <v>45342</v>
      </c>
      <c r="D986" s="9">
        <v>0</v>
      </c>
      <c r="E986" s="20">
        <v>0</v>
      </c>
    </row>
    <row r="987" spans="3:5" x14ac:dyDescent="0.25">
      <c r="C987" s="17">
        <v>45343</v>
      </c>
      <c r="D987" s="10">
        <v>0</v>
      </c>
      <c r="E987" s="18">
        <v>0</v>
      </c>
    </row>
    <row r="988" spans="3:5" x14ac:dyDescent="0.25">
      <c r="C988" s="19">
        <v>45344</v>
      </c>
      <c r="D988" s="9">
        <v>0</v>
      </c>
      <c r="E988" s="20">
        <v>0</v>
      </c>
    </row>
    <row r="989" spans="3:5" x14ac:dyDescent="0.25">
      <c r="C989" s="17">
        <f t="shared" ref="C989" si="41">1+C988</f>
        <v>45345</v>
      </c>
      <c r="D989" s="10">
        <v>0</v>
      </c>
      <c r="E989" s="18">
        <v>0</v>
      </c>
    </row>
    <row r="990" spans="3:5" x14ac:dyDescent="0.25">
      <c r="C990" s="19">
        <v>45348</v>
      </c>
      <c r="D990" s="9">
        <v>0</v>
      </c>
      <c r="E990" s="20">
        <v>0</v>
      </c>
    </row>
    <row r="991" spans="3:5" x14ac:dyDescent="0.25">
      <c r="C991" s="17">
        <v>45349</v>
      </c>
      <c r="D991" s="10">
        <v>100000</v>
      </c>
      <c r="E991" s="18">
        <v>984.59760000000006</v>
      </c>
    </row>
    <row r="992" spans="3:5" x14ac:dyDescent="0.25">
      <c r="C992" s="19">
        <v>45350</v>
      </c>
      <c r="D992" s="9">
        <v>100000</v>
      </c>
      <c r="E992" s="20">
        <v>980.54</v>
      </c>
    </row>
    <row r="993" spans="3:5" x14ac:dyDescent="0.25">
      <c r="C993" s="17">
        <f t="shared" ref="C993:C994" si="42">1+C992</f>
        <v>45351</v>
      </c>
      <c r="D993" s="10">
        <v>0</v>
      </c>
      <c r="E993" s="18">
        <v>0</v>
      </c>
    </row>
    <row r="994" spans="3:5" x14ac:dyDescent="0.25">
      <c r="C994" s="19">
        <f t="shared" si="42"/>
        <v>45352</v>
      </c>
      <c r="D994" s="9">
        <v>0</v>
      </c>
      <c r="E994" s="20">
        <v>0</v>
      </c>
    </row>
    <row r="995" spans="3:5" x14ac:dyDescent="0.25">
      <c r="C995" s="17">
        <v>45355</v>
      </c>
      <c r="D995" s="10">
        <v>0</v>
      </c>
      <c r="E995" s="18">
        <v>0</v>
      </c>
    </row>
    <row r="996" spans="3:5" x14ac:dyDescent="0.25">
      <c r="C996" s="19">
        <v>45356</v>
      </c>
      <c r="D996" s="9">
        <v>100000</v>
      </c>
      <c r="E996" s="20">
        <v>975.51819999999998</v>
      </c>
    </row>
    <row r="997" spans="3:5" x14ac:dyDescent="0.25">
      <c r="C997" s="17">
        <v>45357</v>
      </c>
      <c r="D997" s="10">
        <v>0</v>
      </c>
      <c r="E997" s="18">
        <v>0</v>
      </c>
    </row>
    <row r="998" spans="3:5" x14ac:dyDescent="0.25">
      <c r="C998" s="19">
        <v>45358</v>
      </c>
      <c r="D998" s="9">
        <v>0</v>
      </c>
      <c r="E998" s="20">
        <v>0</v>
      </c>
    </row>
    <row r="999" spans="3:5" x14ac:dyDescent="0.25">
      <c r="C999" s="17">
        <v>45359</v>
      </c>
      <c r="D999" s="10">
        <v>0</v>
      </c>
      <c r="E999" s="18">
        <v>0</v>
      </c>
    </row>
    <row r="1000" spans="3:5" x14ac:dyDescent="0.25">
      <c r="C1000" s="19">
        <v>45362</v>
      </c>
      <c r="D1000" s="9">
        <v>0</v>
      </c>
      <c r="E1000" s="20">
        <v>0</v>
      </c>
    </row>
    <row r="1001" spans="3:5" x14ac:dyDescent="0.25">
      <c r="C1001" s="17">
        <v>45363</v>
      </c>
      <c r="D1001" s="10">
        <v>0</v>
      </c>
      <c r="E1001" s="18">
        <v>0</v>
      </c>
    </row>
    <row r="1002" spans="3:5" x14ac:dyDescent="0.25">
      <c r="C1002" s="19">
        <v>45364</v>
      </c>
      <c r="D1002" s="9">
        <v>100000</v>
      </c>
      <c r="E1002" s="20">
        <v>947.44</v>
      </c>
    </row>
    <row r="1003" spans="3:5" x14ac:dyDescent="0.25">
      <c r="C1003" s="17">
        <v>45365</v>
      </c>
      <c r="D1003" s="10">
        <v>0</v>
      </c>
      <c r="E1003" s="18">
        <v>0</v>
      </c>
    </row>
    <row r="1004" spans="3:5" x14ac:dyDescent="0.25">
      <c r="C1004" s="19">
        <v>45366</v>
      </c>
      <c r="D1004" s="9">
        <v>0</v>
      </c>
      <c r="E1004" s="20">
        <v>0</v>
      </c>
    </row>
    <row r="1005" spans="3:5" x14ac:dyDescent="0.25">
      <c r="C1005" s="17">
        <v>45369</v>
      </c>
      <c r="D1005" s="10">
        <v>100000</v>
      </c>
      <c r="E1005" s="18">
        <v>944.40779999999995</v>
      </c>
    </row>
    <row r="1006" spans="3:5" x14ac:dyDescent="0.25">
      <c r="C1006" s="19">
        <f>1+C1005</f>
        <v>45370</v>
      </c>
      <c r="D1006" s="9">
        <v>100000</v>
      </c>
      <c r="E1006" s="20">
        <v>960.923</v>
      </c>
    </row>
    <row r="1007" spans="3:5" x14ac:dyDescent="0.25">
      <c r="C1007" s="17">
        <f t="shared" ref="C1007:C1008" si="43">1+C1006</f>
        <v>45371</v>
      </c>
      <c r="D1007" s="10">
        <v>0</v>
      </c>
      <c r="E1007" s="18">
        <v>0</v>
      </c>
    </row>
    <row r="1008" spans="3:5" x14ac:dyDescent="0.25">
      <c r="C1008" s="19">
        <f t="shared" si="43"/>
        <v>45372</v>
      </c>
      <c r="D1008" s="9">
        <v>20000</v>
      </c>
      <c r="E1008" s="20">
        <v>971.24300000000005</v>
      </c>
    </row>
    <row r="1009" spans="3:5" x14ac:dyDescent="0.25">
      <c r="C1009" s="17">
        <v>45373</v>
      </c>
      <c r="D1009" s="10">
        <v>0</v>
      </c>
      <c r="E1009" s="18">
        <v>0</v>
      </c>
    </row>
    <row r="1010" spans="3:5" x14ac:dyDescent="0.25">
      <c r="C1010" s="19" t="s">
        <v>31</v>
      </c>
      <c r="D1010" s="9">
        <v>0</v>
      </c>
      <c r="E1010" s="20">
        <v>0</v>
      </c>
    </row>
    <row r="1011" spans="3:5" x14ac:dyDescent="0.25">
      <c r="C1011" s="17" t="s">
        <v>32</v>
      </c>
      <c r="D1011" s="10">
        <v>0</v>
      </c>
      <c r="E1011" s="18">
        <v>0</v>
      </c>
    </row>
    <row r="1012" spans="3:5" x14ac:dyDescent="0.25">
      <c r="C1012" s="19">
        <v>45378</v>
      </c>
      <c r="D1012" s="9">
        <v>0</v>
      </c>
      <c r="E1012" s="20">
        <v>0</v>
      </c>
    </row>
    <row r="1013" spans="3:5" x14ac:dyDescent="0.25">
      <c r="C1013" s="17">
        <v>45379</v>
      </c>
      <c r="D1013" s="10">
        <v>0</v>
      </c>
      <c r="E1013" s="18">
        <v>0</v>
      </c>
    </row>
    <row r="1014" spans="3:5" x14ac:dyDescent="0.25">
      <c r="C1014" s="19">
        <v>45383</v>
      </c>
      <c r="D1014" s="9">
        <v>0</v>
      </c>
      <c r="E1014" s="20">
        <v>0</v>
      </c>
    </row>
    <row r="1015" spans="3:5" x14ac:dyDescent="0.25">
      <c r="C1015" s="17">
        <f>1+C1014</f>
        <v>45384</v>
      </c>
      <c r="D1015" s="10">
        <v>0</v>
      </c>
      <c r="E1015" s="18">
        <v>0</v>
      </c>
    </row>
    <row r="1016" spans="3:5" x14ac:dyDescent="0.25">
      <c r="C1016" s="19">
        <f t="shared" ref="C1016:C1018" si="44">1+C1015</f>
        <v>45385</v>
      </c>
      <c r="D1016" s="9">
        <v>0</v>
      </c>
      <c r="E1016" s="20">
        <v>0</v>
      </c>
    </row>
    <row r="1017" spans="3:5" x14ac:dyDescent="0.25">
      <c r="C1017" s="17">
        <f t="shared" si="44"/>
        <v>45386</v>
      </c>
      <c r="D1017" s="10">
        <v>0</v>
      </c>
      <c r="E1017" s="18">
        <v>0</v>
      </c>
    </row>
    <row r="1018" spans="3:5" x14ac:dyDescent="0.25">
      <c r="C1018" s="19">
        <f t="shared" si="44"/>
        <v>45387</v>
      </c>
      <c r="D1018" s="9">
        <v>0</v>
      </c>
      <c r="E1018" s="20">
        <v>0</v>
      </c>
    </row>
    <row r="1019" spans="3:5" x14ac:dyDescent="0.25">
      <c r="C1019" s="17">
        <v>45390</v>
      </c>
      <c r="D1019" s="10">
        <v>0</v>
      </c>
      <c r="E1019" s="18">
        <v>0</v>
      </c>
    </row>
    <row r="1020" spans="3:5" x14ac:dyDescent="0.25">
      <c r="C1020" s="19">
        <f>1+C1019</f>
        <v>45391</v>
      </c>
      <c r="D1020" s="9">
        <v>0</v>
      </c>
      <c r="E1020" s="20">
        <v>0</v>
      </c>
    </row>
    <row r="1021" spans="3:5" x14ac:dyDescent="0.25">
      <c r="C1021" s="17">
        <f t="shared" ref="C1021:C1023" si="45">1+C1020</f>
        <v>45392</v>
      </c>
      <c r="D1021" s="10">
        <v>0</v>
      </c>
      <c r="E1021" s="18">
        <v>0</v>
      </c>
    </row>
    <row r="1022" spans="3:5" x14ac:dyDescent="0.25">
      <c r="C1022" s="19">
        <f t="shared" si="45"/>
        <v>45393</v>
      </c>
      <c r="D1022" s="9">
        <v>0</v>
      </c>
      <c r="E1022" s="20">
        <v>0</v>
      </c>
    </row>
    <row r="1023" spans="3:5" x14ac:dyDescent="0.25">
      <c r="C1023" s="17">
        <f t="shared" si="45"/>
        <v>45394</v>
      </c>
      <c r="D1023" s="10">
        <v>0</v>
      </c>
      <c r="E1023" s="18">
        <v>0</v>
      </c>
    </row>
    <row r="1024" spans="3:5" x14ac:dyDescent="0.25">
      <c r="C1024" s="19">
        <v>45397</v>
      </c>
      <c r="D1024" s="9">
        <v>0</v>
      </c>
      <c r="E1024" s="20">
        <v>0</v>
      </c>
    </row>
    <row r="1025" spans="3:5" x14ac:dyDescent="0.25">
      <c r="C1025" s="17">
        <f>1+C1024</f>
        <v>45398</v>
      </c>
      <c r="D1025" s="10">
        <v>0</v>
      </c>
      <c r="E1025" s="18">
        <v>0</v>
      </c>
    </row>
    <row r="1026" spans="3:5" x14ac:dyDescent="0.25">
      <c r="C1026" s="19">
        <f t="shared" ref="C1026:C1029" si="46">1+C1025</f>
        <v>45399</v>
      </c>
      <c r="D1026" s="9">
        <v>0</v>
      </c>
      <c r="E1026" s="20">
        <v>0</v>
      </c>
    </row>
    <row r="1027" spans="3:5" x14ac:dyDescent="0.25">
      <c r="C1027" s="17">
        <f t="shared" si="46"/>
        <v>45400</v>
      </c>
      <c r="D1027" s="10">
        <v>0</v>
      </c>
      <c r="E1027" s="18">
        <v>0</v>
      </c>
    </row>
    <row r="1028" spans="3:5" x14ac:dyDescent="0.25">
      <c r="C1028" s="19">
        <f t="shared" si="46"/>
        <v>45401</v>
      </c>
      <c r="D1028" s="9">
        <v>0</v>
      </c>
      <c r="E1028" s="20">
        <v>0</v>
      </c>
    </row>
    <row r="1029" spans="3:5" x14ac:dyDescent="0.25">
      <c r="C1029" s="17">
        <v>45404</v>
      </c>
      <c r="D1029" s="10">
        <v>0</v>
      </c>
      <c r="E1029" s="18">
        <v>0</v>
      </c>
    </row>
  </sheetData>
  <mergeCells count="3">
    <mergeCell ref="B1:F1"/>
    <mergeCell ref="C4:C6"/>
    <mergeCell ref="D4:E5"/>
  </mergeCells>
  <phoneticPr fontId="8" type="noConversion"/>
  <conditionalFormatting sqref="F17">
    <cfRule type="cellIs" dxfId="0" priority="56" operator="equal">
      <formula>0</formula>
    </cfRule>
  </conditionalFormatting>
  <pageMargins left="0.61" right="0.49" top="0.74803149606299213" bottom="0.74803149606299213" header="0.31496062992125984" footer="0.31496062992125984"/>
  <pageSetup orientation="landscape" r:id="rId1"/>
  <ignoredErrors>
    <ignoredError sqref="C12:C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diaria</vt:lpstr>
      <vt:lpstr>diaria!Área_de_impresión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Rmp</dc:creator>
  <cp:lastModifiedBy>Martín Lobos</cp:lastModifiedBy>
  <cp:lastPrinted>2020-07-21T17:41:34Z</cp:lastPrinted>
  <dcterms:created xsi:type="dcterms:W3CDTF">2013-04-15T21:55:51Z</dcterms:created>
  <dcterms:modified xsi:type="dcterms:W3CDTF">2024-04-22T20:43:49Z</dcterms:modified>
</cp:coreProperties>
</file>